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8" windowWidth="19080" windowHeight="11928" firstSheet="5" activeTab="5"/>
  </bookViews>
  <sheets>
    <sheet name="obj" sheetId="1" state="hidden" r:id="rId1"/>
    <sheet name="subj" sheetId="2" state="hidden" r:id="rId2"/>
    <sheet name="Sheet1" sheetId="3" state="hidden" r:id="rId3"/>
    <sheet name="invdata" sheetId="4" state="hidden" r:id="rId4"/>
    <sheet name="WorkingTable" sheetId="5" state="hidden" r:id="rId5"/>
    <sheet name="OutputData" sheetId="6" r:id="rId6"/>
    <sheet name="Control" sheetId="7" state="hidden" r:id="rId7"/>
  </sheets>
  <definedNames>
    <definedName name="_xlnm._FilterDatabase" localSheetId="3" hidden="1">'invdata'!$A$1:$Q$110</definedName>
    <definedName name="_xlnm._FilterDatabase" localSheetId="0" hidden="1">'obj'!$A$1:$H$1821</definedName>
    <definedName name="_xlnm._FilterDatabase" localSheetId="5" hidden="1">'OutputData'!$A$1:$H$54</definedName>
    <definedName name="control">'Control'!$B$1:$C$212</definedName>
    <definedName name="invdata">'invdata'!$D$1:$P$121</definedName>
    <definedName name="OBJ">'obj'!$A:$G</definedName>
    <definedName name="_xlnm.Print_Area" localSheetId="6">'Control'!$A$1:$G$45</definedName>
    <definedName name="_xlnm.Print_Area" localSheetId="5">'OutputData'!$A$1:$H$54</definedName>
    <definedName name="_xlnm.Print_Titles" localSheetId="5">'OutputData'!$1:$1</definedName>
    <definedName name="SUBJ">'subj'!$A:$G</definedName>
  </definedNames>
  <calcPr fullCalcOnLoad="1"/>
  <pivotCaches>
    <pivotCache cacheId="1" r:id="rId8"/>
    <pivotCache cacheId="8" r:id="rId9"/>
  </pivotCaches>
</workbook>
</file>

<file path=xl/sharedStrings.xml><?xml version="1.0" encoding="utf-8"?>
<sst xmlns="http://schemas.openxmlformats.org/spreadsheetml/2006/main" count="29920" uniqueCount="9641">
  <si>
    <t>CostCentre</t>
  </si>
  <si>
    <t>NEWREP</t>
  </si>
  <si>
    <t>NEWMAN</t>
  </si>
  <si>
    <t>NEWMAT</t>
  </si>
  <si>
    <t>NEWHOL</t>
  </si>
  <si>
    <t>NEWDIV</t>
  </si>
  <si>
    <t>NEWDIR</t>
  </si>
  <si>
    <t>A3875</t>
  </si>
  <si>
    <t>CAPITAL PMS</t>
  </si>
  <si>
    <t>CAPITAL</t>
  </si>
  <si>
    <t>A3876</t>
  </si>
  <si>
    <t>PROG CAP IRREGULAR MAINTENANCE</t>
  </si>
  <si>
    <t>A3877</t>
  </si>
  <si>
    <t>PROG CAP WS3</t>
  </si>
  <si>
    <t>A3878</t>
  </si>
  <si>
    <t>PROG CAP WS12</t>
  </si>
  <si>
    <t>A3879</t>
  </si>
  <si>
    <t>PROG CAP WS4</t>
  </si>
  <si>
    <t>A3880</t>
  </si>
  <si>
    <t>CAPITAL MEDICAL EQUIPMENT</t>
  </si>
  <si>
    <t>A3881</t>
  </si>
  <si>
    <t>CAPITAL STATUTORY REQUIREMENT</t>
  </si>
  <si>
    <t>A3882</t>
  </si>
  <si>
    <t>NPFIT</t>
  </si>
  <si>
    <t>A3883</t>
  </si>
  <si>
    <t>CAPITAL COMPUTER REPLACEMENT</t>
  </si>
  <si>
    <t>A3884</t>
  </si>
  <si>
    <t>A3885</t>
  </si>
  <si>
    <t>A3886</t>
  </si>
  <si>
    <t>RADIOLOGY (RIS)</t>
  </si>
  <si>
    <t>A3887</t>
  </si>
  <si>
    <t>A3888</t>
  </si>
  <si>
    <t>A3889</t>
  </si>
  <si>
    <t>PROG CAP PMS UPGRADE</t>
  </si>
  <si>
    <t>A3890</t>
  </si>
  <si>
    <t>PROG CAP REPLACEMENT EAST WING</t>
  </si>
  <si>
    <t>A3891</t>
  </si>
  <si>
    <t>A3892</t>
  </si>
  <si>
    <t>CAPITAL BED REPLACEMENT</t>
  </si>
  <si>
    <t>A3893</t>
  </si>
  <si>
    <t>CAPITAL WINTER CONTINGENCY PLN</t>
  </si>
  <si>
    <t>A3894</t>
  </si>
  <si>
    <t>PROG CAP SIFT EQUIP</t>
  </si>
  <si>
    <t>A3895</t>
  </si>
  <si>
    <t>PROG CAP NURSE ROSTERING SYS</t>
  </si>
  <si>
    <t>A3896</t>
  </si>
  <si>
    <t>PROG CAP DTC EQUIPMENT</t>
  </si>
  <si>
    <t>A3897</t>
  </si>
  <si>
    <t>PROG CAP WOMENS PFI EQUIPMENT</t>
  </si>
  <si>
    <t>A3898</t>
  </si>
  <si>
    <t>Capital PFI Equipment Purchase</t>
  </si>
  <si>
    <t>A3899</t>
  </si>
  <si>
    <t>PROG CAP PRIVACY &amp; DIGNITY</t>
  </si>
  <si>
    <t>A3900</t>
  </si>
  <si>
    <t>CAPITAL ESTATES RECONFIG</t>
  </si>
  <si>
    <t>A3901</t>
  </si>
  <si>
    <t>CAPITAL SOFT FM TENDER</t>
  </si>
  <si>
    <t>A3902</t>
  </si>
  <si>
    <t>A3903</t>
  </si>
  <si>
    <t>MORBID OBESITY</t>
  </si>
  <si>
    <t>A3904</t>
  </si>
  <si>
    <t>PROG CAP HSDU VEHICLE</t>
  </si>
  <si>
    <t>A3905</t>
  </si>
  <si>
    <t>PROG CAP ONE-ON-ONE GYM</t>
  </si>
  <si>
    <t>A3906</t>
  </si>
  <si>
    <t>PROG CAP PFI MEC</t>
  </si>
  <si>
    <t>A3907</t>
  </si>
  <si>
    <t>PROG CAP SERV TRANS PAED TROLL</t>
  </si>
  <si>
    <t>A3908</t>
  </si>
  <si>
    <t>PROG CAP MINOR SCHEMES</t>
  </si>
  <si>
    <t>A3909</t>
  </si>
  <si>
    <t>PROG CAP ORTHOPTICS LASER</t>
  </si>
  <si>
    <t>A3910</t>
  </si>
  <si>
    <t>A3911</t>
  </si>
  <si>
    <t>PROG CAP COMMUNITY AUDIOLOGY</t>
  </si>
  <si>
    <t>A3912</t>
  </si>
  <si>
    <t>PROG CAP W WING ELECTRICAL SUP</t>
  </si>
  <si>
    <t>A3913</t>
  </si>
  <si>
    <t>PROG CAP  CAR PARKING</t>
  </si>
  <si>
    <t>A3914</t>
  </si>
  <si>
    <t>PROG CAP RACPC SYSTEM</t>
  </si>
  <si>
    <t>A3915</t>
  </si>
  <si>
    <t>CAPITAL ENDOSCOPY WASHER</t>
  </si>
  <si>
    <t>A3916</t>
  </si>
  <si>
    <t>PROG CAP OFFICE ACCOMMODATION</t>
  </si>
  <si>
    <t>A3917</t>
  </si>
  <si>
    <t>PHASE 2 CAR PARK</t>
  </si>
  <si>
    <t>A3918</t>
  </si>
  <si>
    <t>PROG CAP HOBART DISHWASHER</t>
  </si>
  <si>
    <t>A3919</t>
  </si>
  <si>
    <t>PROG CAP PAT ENT SYSTEM</t>
  </si>
  <si>
    <t>A3920</t>
  </si>
  <si>
    <t>A3921</t>
  </si>
  <si>
    <t>CFH INT CARE PATHWAYS</t>
  </si>
  <si>
    <t>A3922</t>
  </si>
  <si>
    <t>CFH E-PRESCRIBING</t>
  </si>
  <si>
    <t>A3923</t>
  </si>
  <si>
    <t>CFH MANAGEMENT INFO</t>
  </si>
  <si>
    <t>A3924</t>
  </si>
  <si>
    <t>CFH ELEC DISCHARGE SUMMARIES</t>
  </si>
  <si>
    <t>A3925</t>
  </si>
  <si>
    <t>A3926</t>
  </si>
  <si>
    <t>A3927</t>
  </si>
  <si>
    <t>A3928</t>
  </si>
  <si>
    <t>PROG CAP ALL EDRM PROJECTS</t>
  </si>
  <si>
    <t>A3929</t>
  </si>
  <si>
    <t>A3930</t>
  </si>
  <si>
    <t>PROG CAP COMPUTER ROOM UPGRADE</t>
  </si>
  <si>
    <t>A3931</t>
  </si>
  <si>
    <t>PROG CAP PATHOLOGY PFI EQUIP</t>
  </si>
  <si>
    <t>A3932</t>
  </si>
  <si>
    <t>PROG CAP BT NETWORK UPGRADE</t>
  </si>
  <si>
    <t>A3933</t>
  </si>
  <si>
    <t>PROG CAP OPD TEXT MESSAGING</t>
  </si>
  <si>
    <t>A3950</t>
  </si>
  <si>
    <t>CAPITAL LETTER FOLDING MACHINE</t>
  </si>
  <si>
    <t>A3951</t>
  </si>
  <si>
    <t>CAP MULTI PROF EDUC CENTRE</t>
  </si>
  <si>
    <t>A3952</t>
  </si>
  <si>
    <t>CAPITAL EAST WING UPGRADE</t>
  </si>
  <si>
    <t>A3953</t>
  </si>
  <si>
    <t>CAPITAL BLOOD PHATE SYSTEM</t>
  </si>
  <si>
    <t>A3954</t>
  </si>
  <si>
    <t>CAPITAL GUM SCHEME</t>
  </si>
  <si>
    <t>A3955</t>
  </si>
  <si>
    <t>CAPITAL PATHOLOGY</t>
  </si>
  <si>
    <t>A3956</t>
  </si>
  <si>
    <t>CAPITAL OPD DEVELOPMENTS</t>
  </si>
  <si>
    <t>A3957</t>
  </si>
  <si>
    <t>CAPITAL SERVICES FOR THE DISAB</t>
  </si>
  <si>
    <t>A3958</t>
  </si>
  <si>
    <t>CAPITAL EASI-BOOK</t>
  </si>
  <si>
    <t>A3959</t>
  </si>
  <si>
    <t>CAPITAL SIFT EQUIPMENT</t>
  </si>
  <si>
    <t>A3960</t>
  </si>
  <si>
    <t>CAPITAL HR ACCOMODATION</t>
  </si>
  <si>
    <t>A3961</t>
  </si>
  <si>
    <t>CAPITAL DECONTAMINATION</t>
  </si>
  <si>
    <t>A3962</t>
  </si>
  <si>
    <t>A3963</t>
  </si>
  <si>
    <t>CAPITAL WARD RECONFIG</t>
  </si>
  <si>
    <t>A3964</t>
  </si>
  <si>
    <t>CAPITAL PHARMACY SYSTEM</t>
  </si>
  <si>
    <t>A3965</t>
  </si>
  <si>
    <t>CAP A&amp;E UPGRADE</t>
  </si>
  <si>
    <t>A3966</t>
  </si>
  <si>
    <t>OCC HEALTH BUILDING</t>
  </si>
  <si>
    <t>A3967</t>
  </si>
  <si>
    <t>CAPITAL WEST WING WRD RECEPT</t>
  </si>
  <si>
    <t>A3968</t>
  </si>
  <si>
    <t>CAPITAL TOTAL BED MGT</t>
  </si>
  <si>
    <t>A3969</t>
  </si>
  <si>
    <t>CONV TRAINING BUILD</t>
  </si>
  <si>
    <t>A3970</t>
  </si>
  <si>
    <t>A3971</t>
  </si>
  <si>
    <t>CAPITAL PRE ASSESSMENT</t>
  </si>
  <si>
    <t>A3972</t>
  </si>
  <si>
    <t>CAPITAL PROPERTIES TRANSACTION</t>
  </si>
  <si>
    <t>A3973</t>
  </si>
  <si>
    <t>CAPITAL BACKLOG MAINTENANCE</t>
  </si>
  <si>
    <t>A3974</t>
  </si>
  <si>
    <t>CAPITAL RMI / CONTRACTING</t>
  </si>
  <si>
    <t>A3975</t>
  </si>
  <si>
    <t>CAPITAL CRITICAL CARE</t>
  </si>
  <si>
    <t>A3976</t>
  </si>
  <si>
    <t>A3977</t>
  </si>
  <si>
    <t>CAPITAL DAY HOSPITAL</t>
  </si>
  <si>
    <t>A3978</t>
  </si>
  <si>
    <t>CAPITAL WALDOC REFURBISHMENT</t>
  </si>
  <si>
    <t>A3979</t>
  </si>
  <si>
    <t>CAPITAL OVER COMMITMENT</t>
  </si>
  <si>
    <t>A3980</t>
  </si>
  <si>
    <t>A3981</t>
  </si>
  <si>
    <t>COMP PURCH 116-120</t>
  </si>
  <si>
    <t>A3982</t>
  </si>
  <si>
    <t>A3983</t>
  </si>
  <si>
    <t>A3984</t>
  </si>
  <si>
    <t>A3985</t>
  </si>
  <si>
    <t>A3986</t>
  </si>
  <si>
    <t>A3987</t>
  </si>
  <si>
    <t>CAPITAL PFI ADV WKS WARD BLOCK</t>
  </si>
  <si>
    <t>A3988</t>
  </si>
  <si>
    <t>PROG CAP BROKERAGE/SLIPPAGE</t>
  </si>
  <si>
    <t>A3989</t>
  </si>
  <si>
    <t>PROG CAP CLIN SUPT SERV</t>
  </si>
  <si>
    <t>A3990</t>
  </si>
  <si>
    <t>A3991</t>
  </si>
  <si>
    <t>A3992</t>
  </si>
  <si>
    <t>A3993</t>
  </si>
  <si>
    <t>PROG CAP PHARMACY UPGRADE</t>
  </si>
  <si>
    <t>A3994</t>
  </si>
  <si>
    <t>A3995</t>
  </si>
  <si>
    <t>A3996</t>
  </si>
  <si>
    <t>PROG CAP HSDU LIFECYCLE</t>
  </si>
  <si>
    <t>A3997</t>
  </si>
  <si>
    <t>A6876</t>
  </si>
  <si>
    <t>PROG REV IRREGULAR MAINTENANCE</t>
  </si>
  <si>
    <t>STATUTORY REQUIREMENTS</t>
  </si>
  <si>
    <t>ESTATES REV MINOR SCHEMES</t>
  </si>
  <si>
    <t>ESTATES MANAGEMENT</t>
  </si>
  <si>
    <t>A6877</t>
  </si>
  <si>
    <t>PROG REV FIRE PRECAUTIONS</t>
  </si>
  <si>
    <t>A6878</t>
  </si>
  <si>
    <t>PROG REV ENERGY CONS MEASURES</t>
  </si>
  <si>
    <t>A6879</t>
  </si>
  <si>
    <t>REVENUE SERV DEVELOP (MIN SCH)</t>
  </si>
  <si>
    <t>A6881</t>
  </si>
  <si>
    <t>REVENUE STATUTORY REQUIREMENTS</t>
  </si>
  <si>
    <t>A6882</t>
  </si>
  <si>
    <t>REVENUE VEHICLE REPLACEMENT</t>
  </si>
  <si>
    <t>A6884</t>
  </si>
  <si>
    <t>REVENUE CURTAINS</t>
  </si>
  <si>
    <t>A6885</t>
  </si>
  <si>
    <t>REVENUE SITE SECURITY</t>
  </si>
  <si>
    <t>A6894</t>
  </si>
  <si>
    <t>PROG REVENUE RES-Q-OR SOFTWARE</t>
  </si>
  <si>
    <t>A6901</t>
  </si>
  <si>
    <t>REVENUE ACTION ON</t>
  </si>
  <si>
    <t>A6902</t>
  </si>
  <si>
    <t>REVENUE DIGITAL HEARING AIDS</t>
  </si>
  <si>
    <t>A6903</t>
  </si>
  <si>
    <t>PROG REV MATERNITY</t>
  </si>
  <si>
    <t>A6904</t>
  </si>
  <si>
    <t>PROG REV MAIN THEATRES</t>
  </si>
  <si>
    <t>A6905</t>
  </si>
  <si>
    <t>PROG REV ONE-ON-ONE GYM</t>
  </si>
  <si>
    <t>A6906</t>
  </si>
  <si>
    <t>PROG REV HEART FAILURE</t>
  </si>
  <si>
    <t>A6907</t>
  </si>
  <si>
    <t>PROG REV REVENUE SAVING SCHEME</t>
  </si>
  <si>
    <t>A6908</t>
  </si>
  <si>
    <t>PROG REV MINOR SCHEMES</t>
  </si>
  <si>
    <t>A6909</t>
  </si>
  <si>
    <t>PROG REV ORTHOPTICS LASER</t>
  </si>
  <si>
    <t>A6910</t>
  </si>
  <si>
    <t>PROG REV CLINICAL INV UNIT</t>
  </si>
  <si>
    <t>A6913</t>
  </si>
  <si>
    <t>REVENUE CAR PARKING</t>
  </si>
  <si>
    <t>A6915</t>
  </si>
  <si>
    <t>REVENUE ENDOSCOPY WASHER</t>
  </si>
  <si>
    <t>A6916</t>
  </si>
  <si>
    <t>PROG REV OFFICE ACCOMMODATION</t>
  </si>
  <si>
    <t>A6917</t>
  </si>
  <si>
    <t>PROG REV LAND PURCHASE</t>
  </si>
  <si>
    <t>A6950</t>
  </si>
  <si>
    <t>REVENUE CHILLED FOOD TO GOSC</t>
  </si>
  <si>
    <t>A6951</t>
  </si>
  <si>
    <t>REV MULTI PROF EDUC CENTRE</t>
  </si>
  <si>
    <t>A6952</t>
  </si>
  <si>
    <t>REVENUE EAST WING UPGRADE</t>
  </si>
  <si>
    <t>A6953</t>
  </si>
  <si>
    <t>REVENUE E WING/AMB CARE/PATHOL</t>
  </si>
  <si>
    <t>A6954</t>
  </si>
  <si>
    <t>REVENUE YEAR 2000 RESERVE</t>
  </si>
  <si>
    <t>A6955</t>
  </si>
  <si>
    <t>REVENUE PATHOLOGY UPGRADE</t>
  </si>
  <si>
    <t>A6956</t>
  </si>
  <si>
    <t>REVENUE OPD DEVELOPMENTS</t>
  </si>
  <si>
    <t>A6957</t>
  </si>
  <si>
    <t>REVENUE SERVICES FOR THE DISAB</t>
  </si>
  <si>
    <t>A6959</t>
  </si>
  <si>
    <t>DAY CASE UNIT</t>
  </si>
  <si>
    <t>A6960</t>
  </si>
  <si>
    <t>REVENUE HEALTH RECORDS ACCOM</t>
  </si>
  <si>
    <t>A6961</t>
  </si>
  <si>
    <t>REVENUE DECONTAMINATION</t>
  </si>
  <si>
    <t>A6962</t>
  </si>
  <si>
    <t>HSDU WASHER REPLACEMENT</t>
  </si>
  <si>
    <t>A6963</t>
  </si>
  <si>
    <t>A6964</t>
  </si>
  <si>
    <t>REVENYUE PHARMACY SYSTEM</t>
  </si>
  <si>
    <t>A6965</t>
  </si>
  <si>
    <t>REVENUE SOUTH WING PUBLIC AREA</t>
  </si>
  <si>
    <t>A6966</t>
  </si>
  <si>
    <t>REVENUE WEST WING PUBLIC AREAS</t>
  </si>
  <si>
    <t>A6967</t>
  </si>
  <si>
    <t>REVENUE WEST WING RECEPTION</t>
  </si>
  <si>
    <t>A6968</t>
  </si>
  <si>
    <t>REVENUE A &amp; E PHASE 111</t>
  </si>
  <si>
    <t>A6969</t>
  </si>
  <si>
    <t>REVENUE SITE DEVELOPMENT COSTS</t>
  </si>
  <si>
    <t>A6970</t>
  </si>
  <si>
    <t>REVENUE WINDSOR WARD UPGRADE</t>
  </si>
  <si>
    <t>A6971</t>
  </si>
  <si>
    <t>REVENUE PRE-ASSESSMENT CENTRE</t>
  </si>
  <si>
    <t>A6972</t>
  </si>
  <si>
    <t>REVENUE PROPERTY TRANSACTIONS</t>
  </si>
  <si>
    <t>A6973</t>
  </si>
  <si>
    <t>REVENUE BACKLOG MAINTENANCE</t>
  </si>
  <si>
    <t>A6974</t>
  </si>
  <si>
    <t>REVENUE RMI/CONTRACTS OFFICE</t>
  </si>
  <si>
    <t>A6975</t>
  </si>
  <si>
    <t>REVENUE CRITICAL CARE</t>
  </si>
  <si>
    <t>A6976</t>
  </si>
  <si>
    <t>REVENUE DIABETIC CENTRE</t>
  </si>
  <si>
    <t>A6977</t>
  </si>
  <si>
    <t>REVENUE DAY HOSPITAL</t>
  </si>
  <si>
    <t>A6978</t>
  </si>
  <si>
    <t>REVENUE WALDOC REFURBISHMENT</t>
  </si>
  <si>
    <t>A6979</t>
  </si>
  <si>
    <t>REVENUE OVER COMMITMENT</t>
  </si>
  <si>
    <t>A6980</t>
  </si>
  <si>
    <t>REVENUE WARD REFURBISHMENT</t>
  </si>
  <si>
    <t>A6981</t>
  </si>
  <si>
    <t>REVENUE JUNIOR DOCTORS ACCOMM.</t>
  </si>
  <si>
    <t>A6982</t>
  </si>
  <si>
    <t>REVENUE CATARACT SCHEME</t>
  </si>
  <si>
    <t>A6983</t>
  </si>
  <si>
    <t>REVENUE OFFICE ACCOMODATION</t>
  </si>
  <si>
    <t>A6984</t>
  </si>
  <si>
    <t>PROG REV BREAST SCREENING</t>
  </si>
  <si>
    <t>A6985</t>
  </si>
  <si>
    <t>REVENUE CARDIAC CATHETER</t>
  </si>
  <si>
    <t>A6986</t>
  </si>
  <si>
    <t>REVENUE BROKERAGE</t>
  </si>
  <si>
    <t>A6987</t>
  </si>
  <si>
    <t>EDUCATION CENTRE</t>
  </si>
  <si>
    <t>A6988</t>
  </si>
  <si>
    <t>PROG REV MEDICAL ADMISS UNIT</t>
  </si>
  <si>
    <t>A6989</t>
  </si>
  <si>
    <t>PROG REV TRG CTRE CAR PARK</t>
  </si>
  <si>
    <t>A6990</t>
  </si>
  <si>
    <t>PROG REV RO BLOCK ALLOCATION</t>
  </si>
  <si>
    <t>A8880</t>
  </si>
  <si>
    <t>REVENUE MEDICAL EQUIPMENT REP</t>
  </si>
  <si>
    <t>DIRECTOR OF OPERATIONS</t>
  </si>
  <si>
    <t>MEDICAL EQUIPMENT- REV SCHEMES</t>
  </si>
  <si>
    <t>A8892</t>
  </si>
  <si>
    <t>REVENUE BED REPLACEMENT</t>
  </si>
  <si>
    <t>A8900</t>
  </si>
  <si>
    <t>REVENUE DECANT WARDS (3 STAR)</t>
  </si>
  <si>
    <t>B1401</t>
  </si>
  <si>
    <t>PMO OFFICE</t>
  </si>
  <si>
    <t>B1406</t>
  </si>
  <si>
    <t>DIR OF PERFORMANCE WS6</t>
  </si>
  <si>
    <t>B1416</t>
  </si>
  <si>
    <t>Dir of Performance WS16</t>
  </si>
  <si>
    <t>C0002</t>
  </si>
  <si>
    <t>DR JHA</t>
  </si>
  <si>
    <t>STROKE MEDICINE SNR MED STAFF</t>
  </si>
  <si>
    <t>C0003</t>
  </si>
  <si>
    <t>DR EPSTEIN</t>
  </si>
  <si>
    <t>C0004</t>
  </si>
  <si>
    <t>DR BROOKS</t>
  </si>
  <si>
    <t>C0005</t>
  </si>
  <si>
    <t>SLR ONLY - STROKE MEDICINE</t>
  </si>
  <si>
    <t>C0006</t>
  </si>
  <si>
    <t>SLR ONLY - ELDERLY CARE</t>
  </si>
  <si>
    <t>ELDERLY/RESP SNR MED STAFF</t>
  </si>
  <si>
    <t>C1001</t>
  </si>
  <si>
    <t>C1002</t>
  </si>
  <si>
    <t>C1004</t>
  </si>
  <si>
    <t>C1005</t>
  </si>
  <si>
    <t>C1006</t>
  </si>
  <si>
    <t>DR JAVAID</t>
  </si>
  <si>
    <t>C1007</t>
  </si>
  <si>
    <t>C1009</t>
  </si>
  <si>
    <t>C1010</t>
  </si>
  <si>
    <t>C1011</t>
  </si>
  <si>
    <t>C1013</t>
  </si>
  <si>
    <t>C1014</t>
  </si>
  <si>
    <t>C1015</t>
  </si>
  <si>
    <t>C1017</t>
  </si>
  <si>
    <t>C1018</t>
  </si>
  <si>
    <t>C1019</t>
  </si>
  <si>
    <t>C1020</t>
  </si>
  <si>
    <t>CMT PROJECT</t>
  </si>
  <si>
    <t>MANAGEMENT - MEDICINE</t>
  </si>
  <si>
    <t>C1036</t>
  </si>
  <si>
    <t>ELDERLY CARE JUNIOR MEDICAL</t>
  </si>
  <si>
    <t>C1037</t>
  </si>
  <si>
    <t>C1620</t>
  </si>
  <si>
    <t>C1621</t>
  </si>
  <si>
    <t>C1622</t>
  </si>
  <si>
    <t>C1624</t>
  </si>
  <si>
    <t>C1625</t>
  </si>
  <si>
    <t>C1626</t>
  </si>
  <si>
    <t>C1627</t>
  </si>
  <si>
    <t>C1628</t>
  </si>
  <si>
    <t>C1629</t>
  </si>
  <si>
    <t>C1700</t>
  </si>
  <si>
    <t>WARD 4 - BEECH</t>
  </si>
  <si>
    <t>C1701</t>
  </si>
  <si>
    <t>STROKE REHABILITATION UNIT</t>
  </si>
  <si>
    <t>C1706</t>
  </si>
  <si>
    <t>WARD 3 - POPLAR</t>
  </si>
  <si>
    <t>C1709</t>
  </si>
  <si>
    <t>ACUTE STROKE UNIT</t>
  </si>
  <si>
    <t>C1712</t>
  </si>
  <si>
    <t>WARD 1 - STROKE</t>
  </si>
  <si>
    <t>C1718</t>
  </si>
  <si>
    <t>ELDERLY MED SECRETARIES</t>
  </si>
  <si>
    <t>MEDICINE MED SECRETARIES</t>
  </si>
  <si>
    <t>C1719</t>
  </si>
  <si>
    <t>C1720</t>
  </si>
  <si>
    <t>C1721</t>
  </si>
  <si>
    <t>Unplanned Care - Physiotherapy</t>
  </si>
  <si>
    <t>C1722</t>
  </si>
  <si>
    <t>Canterbury Ward</t>
  </si>
  <si>
    <t>C1851</t>
  </si>
  <si>
    <t>PARKINSON NURSE SPEC</t>
  </si>
  <si>
    <t>NURSE SPECIALISTS</t>
  </si>
  <si>
    <t>C1900</t>
  </si>
  <si>
    <t>D0001</t>
  </si>
  <si>
    <t>SLR ONLY - CARDIOLOGY</t>
  </si>
  <si>
    <t>CARDIOLOGY JNR MED STAFF</t>
  </si>
  <si>
    <t>D0002</t>
  </si>
  <si>
    <t>SLR ONLY - GASTROENTEROLOGY</t>
  </si>
  <si>
    <t>GASTROENTERLOGY JNR MED STAFF</t>
  </si>
  <si>
    <t>D0005</t>
  </si>
  <si>
    <t>SLR ONLY - RHEUMATOLOGY</t>
  </si>
  <si>
    <t>RHEUMATOLOGY JNR MED STAFF</t>
  </si>
  <si>
    <t>D0006</t>
  </si>
  <si>
    <t>SLR ONLY - ENDOCRINOLOGY</t>
  </si>
  <si>
    <t>ENDOCRINOLOGY SNR MED STAFF</t>
  </si>
  <si>
    <t>D0007</t>
  </si>
  <si>
    <t>SLR ONLY - RESPIRATORY CARE</t>
  </si>
  <si>
    <t>RESPIRATORY CARE JNR MED STAFF</t>
  </si>
  <si>
    <t>D0010</t>
  </si>
  <si>
    <t>SLR ONLY - NEUROLOGY</t>
  </si>
  <si>
    <t>NEUROLOGY SNR MED STAFF</t>
  </si>
  <si>
    <t>D0011</t>
  </si>
  <si>
    <t>SLR ONLY - SEXUAL HEALTH</t>
  </si>
  <si>
    <t>SEXUAL HEALTH SNR MED STAFF</t>
  </si>
  <si>
    <t>D0012</t>
  </si>
  <si>
    <t>SLR ONLY - DERMATOLOGY</t>
  </si>
  <si>
    <t>DERMATOLOGY SNR MED STAFF</t>
  </si>
  <si>
    <t>D0013</t>
  </si>
  <si>
    <t>SLR ONLY - NEPHROLOGY</t>
  </si>
  <si>
    <t>NEPHROLOGY</t>
  </si>
  <si>
    <t>NEPHROLOGY SNR MED STAFF</t>
  </si>
  <si>
    <t>D0014</t>
  </si>
  <si>
    <t>SLR ONLY - MEDICAL ONCOLOGY</t>
  </si>
  <si>
    <t>MEDICAL ONCOLOGY SNR MED STAFF</t>
  </si>
  <si>
    <t>D0041</t>
  </si>
  <si>
    <t>DR KHAN</t>
  </si>
  <si>
    <t>CARDIOLOGY SNR MED STAFF</t>
  </si>
  <si>
    <t>D0045</t>
  </si>
  <si>
    <t>DR CONSTABLE</t>
  </si>
  <si>
    <t>RHEUMATOLOGY SNR MED STAFF</t>
  </si>
  <si>
    <t>D0049</t>
  </si>
  <si>
    <t>DR HAMEED</t>
  </si>
  <si>
    <t>D0052</t>
  </si>
  <si>
    <t>DR COX</t>
  </si>
  <si>
    <t>GASTROENTERLOGY SNR MED STAFF</t>
  </si>
  <si>
    <t>D0059</t>
  </si>
  <si>
    <t>DR MATONHODZE</t>
  </si>
  <si>
    <t>RESPIRATORY CARE SNR MED STAFF</t>
  </si>
  <si>
    <t>D0065</t>
  </si>
  <si>
    <t>DR BAZZA</t>
  </si>
  <si>
    <t>D0068</t>
  </si>
  <si>
    <t>DR FRANCIS</t>
  </si>
  <si>
    <t>D0071</t>
  </si>
  <si>
    <t>DR RYATT</t>
  </si>
  <si>
    <t>D0075</t>
  </si>
  <si>
    <t>DR SALIH</t>
  </si>
  <si>
    <t>D0079</t>
  </si>
  <si>
    <t>DR RASKAUKIENE</t>
  </si>
  <si>
    <t>D0080</t>
  </si>
  <si>
    <t>DR WRIGHT</t>
  </si>
  <si>
    <t>D0083</t>
  </si>
  <si>
    <t>DR MANJUNATHA</t>
  </si>
  <si>
    <t>D0084</t>
  </si>
  <si>
    <t>D0087</t>
  </si>
  <si>
    <t>DR BALAGOPAL</t>
  </si>
  <si>
    <t>D0093</t>
  </si>
  <si>
    <t>DR RAJESH</t>
  </si>
  <si>
    <t>D0094</t>
  </si>
  <si>
    <t>D0095</t>
  </si>
  <si>
    <t>D0096</t>
  </si>
  <si>
    <t>D0097</t>
  </si>
  <si>
    <t>DR HUGHES</t>
  </si>
  <si>
    <t>D0103</t>
  </si>
  <si>
    <t>DR CHAKRABARTI</t>
  </si>
  <si>
    <t>D0104</t>
  </si>
  <si>
    <t>DR BANERJEE</t>
  </si>
  <si>
    <t>D0105</t>
  </si>
  <si>
    <t>DR MORRISON</t>
  </si>
  <si>
    <t>D0109</t>
  </si>
  <si>
    <t>DR AL-ALLAF</t>
  </si>
  <si>
    <t>D0110</t>
  </si>
  <si>
    <t>DR NADEEM</t>
  </si>
  <si>
    <t>DR SAEED</t>
  </si>
  <si>
    <t>D0115</t>
  </si>
  <si>
    <t>D0724</t>
  </si>
  <si>
    <t>POPLAR ISOLATION UNIT</t>
  </si>
  <si>
    <t>POPLAR ISOLATION</t>
  </si>
  <si>
    <t>D1030</t>
  </si>
  <si>
    <t>D1031</t>
  </si>
  <si>
    <t>MEDICINE SENIOR MED STAFF</t>
  </si>
  <si>
    <t>D1032</t>
  </si>
  <si>
    <t>D1033</t>
  </si>
  <si>
    <t>D1036</t>
  </si>
  <si>
    <t>D1037</t>
  </si>
  <si>
    <t>DR I MOHAMMED</t>
  </si>
  <si>
    <t>D1040</t>
  </si>
  <si>
    <t>D1041</t>
  </si>
  <si>
    <t>D1043</t>
  </si>
  <si>
    <t>D1044</t>
  </si>
  <si>
    <t>D1045</t>
  </si>
  <si>
    <t>D1047</t>
  </si>
  <si>
    <t>DR AGRAWAL</t>
  </si>
  <si>
    <t>D1048</t>
  </si>
  <si>
    <t>D1049</t>
  </si>
  <si>
    <t>D1050</t>
  </si>
  <si>
    <t>D1051</t>
  </si>
  <si>
    <t>D1052</t>
  </si>
  <si>
    <t>D1053</t>
  </si>
  <si>
    <t>DR ACHARYA</t>
  </si>
  <si>
    <t>D1054</t>
  </si>
  <si>
    <t>D1055</t>
  </si>
  <si>
    <t>DR RIZVI</t>
  </si>
  <si>
    <t>D1056</t>
  </si>
  <si>
    <t>D1057</t>
  </si>
  <si>
    <t>D1058</t>
  </si>
  <si>
    <t>D1059</t>
  </si>
  <si>
    <t>D1061</t>
  </si>
  <si>
    <t>D1062</t>
  </si>
  <si>
    <t>DR CHETTI</t>
  </si>
  <si>
    <t>D1063</t>
  </si>
  <si>
    <t>D1064</t>
  </si>
  <si>
    <t>D1065</t>
  </si>
  <si>
    <t>D1066</t>
  </si>
  <si>
    <t>D1067</t>
  </si>
  <si>
    <t>D1068</t>
  </si>
  <si>
    <t>D1069</t>
  </si>
  <si>
    <t>D1070</t>
  </si>
  <si>
    <t>D1071</t>
  </si>
  <si>
    <t>D1072</t>
  </si>
  <si>
    <t>D1073</t>
  </si>
  <si>
    <t>D1074</t>
  </si>
  <si>
    <t>D1075</t>
  </si>
  <si>
    <t>D1077</t>
  </si>
  <si>
    <t>D1078</t>
  </si>
  <si>
    <t>D1079</t>
  </si>
  <si>
    <t>D1080</t>
  </si>
  <si>
    <t>D1081</t>
  </si>
  <si>
    <t>D1082</t>
  </si>
  <si>
    <t>D1083</t>
  </si>
  <si>
    <t>D1084</t>
  </si>
  <si>
    <t>DR AWASTHI</t>
  </si>
  <si>
    <t>D1085</t>
  </si>
  <si>
    <t>D1086</t>
  </si>
  <si>
    <t>D1087</t>
  </si>
  <si>
    <t>D1088</t>
  </si>
  <si>
    <t>D1089</t>
  </si>
  <si>
    <t>D1090</t>
  </si>
  <si>
    <t>D1091</t>
  </si>
  <si>
    <t>D1092</t>
  </si>
  <si>
    <t>D1093</t>
  </si>
  <si>
    <t>D1094</t>
  </si>
  <si>
    <t>D1095</t>
  </si>
  <si>
    <t>D1096</t>
  </si>
  <si>
    <t>D1097</t>
  </si>
  <si>
    <t>D1098</t>
  </si>
  <si>
    <t>D1099</t>
  </si>
  <si>
    <t>DR TANDON</t>
  </si>
  <si>
    <t>D1102</t>
  </si>
  <si>
    <t>D1103</t>
  </si>
  <si>
    <t>D1104</t>
  </si>
  <si>
    <t>D1105</t>
  </si>
  <si>
    <t>D1106</t>
  </si>
  <si>
    <t>D1107</t>
  </si>
  <si>
    <t>D1108</t>
  </si>
  <si>
    <t>D1109</t>
  </si>
  <si>
    <t>D1110</t>
  </si>
  <si>
    <t>D1115</t>
  </si>
  <si>
    <t>MEDICINE JUNIOR MEDICAL STAFF</t>
  </si>
  <si>
    <t>D1119</t>
  </si>
  <si>
    <t>SEXUAL HEALTH JUNIOR MEDICAL</t>
  </si>
  <si>
    <t>D1630</t>
  </si>
  <si>
    <t>D1631</t>
  </si>
  <si>
    <t>D1632</t>
  </si>
  <si>
    <t>D1633</t>
  </si>
  <si>
    <t>D1634</t>
  </si>
  <si>
    <t>D1635</t>
  </si>
  <si>
    <t>D1636</t>
  </si>
  <si>
    <t>D1637</t>
  </si>
  <si>
    <t>GENERAL SURGERY SNR MED STAFF</t>
  </si>
  <si>
    <t>D1640</t>
  </si>
  <si>
    <t>D1641</t>
  </si>
  <si>
    <t>D1719</t>
  </si>
  <si>
    <t>CANCER RESEARCH TEAM</t>
  </si>
  <si>
    <t>D1720</t>
  </si>
  <si>
    <t>MEDICAL ASESS AND ADMISS UNIT</t>
  </si>
  <si>
    <t>MEDICAL ASSESS AND ADMISS UNIT</t>
  </si>
  <si>
    <t>D1721</t>
  </si>
  <si>
    <t>CARDIAC REHABILITION NURSE</t>
  </si>
  <si>
    <t>D1722</t>
  </si>
  <si>
    <t>CHEMOTHERAPY UNIT</t>
  </si>
  <si>
    <t>CHEMOTHERAPY</t>
  </si>
  <si>
    <t>D1723</t>
  </si>
  <si>
    <t>WARD 7 - OSPREY</t>
  </si>
  <si>
    <t>D1724</t>
  </si>
  <si>
    <t>WARD 2 - WILLOW</t>
  </si>
  <si>
    <t>D1725</t>
  </si>
  <si>
    <t>WARD 16 - JAY</t>
  </si>
  <si>
    <t>D1726</t>
  </si>
  <si>
    <t>WARD 15 - KESTREL</t>
  </si>
  <si>
    <t>D1727</t>
  </si>
  <si>
    <t>MEDICAL OUTLIERS</t>
  </si>
  <si>
    <t>D1728</t>
  </si>
  <si>
    <t>SEXUAL HEALTH</t>
  </si>
  <si>
    <t>D1729</t>
  </si>
  <si>
    <t>ENDOSCOPY UNIT</t>
  </si>
  <si>
    <t>D1730</t>
  </si>
  <si>
    <t>WARD 8</t>
  </si>
  <si>
    <t>D1731</t>
  </si>
  <si>
    <t>WARD 17 - RCU</t>
  </si>
  <si>
    <t>D1732</t>
  </si>
  <si>
    <t>WARD 14</t>
  </si>
  <si>
    <t>D1733</t>
  </si>
  <si>
    <t>DIABETES CENTRE</t>
  </si>
  <si>
    <t>D1734</t>
  </si>
  <si>
    <t>RHEUMATOLOGY MED SECRETARIES</t>
  </si>
  <si>
    <t>D1735</t>
  </si>
  <si>
    <t>D1737</t>
  </si>
  <si>
    <t>MEDICAL DAYCASE UNIT</t>
  </si>
  <si>
    <t>D1738</t>
  </si>
  <si>
    <t>Acuity Ward 16</t>
  </si>
  <si>
    <t>D1850</t>
  </si>
  <si>
    <t>ACU MED RHEUMATOLOGY NURSE SPE</t>
  </si>
  <si>
    <t>D1851</t>
  </si>
  <si>
    <t>D1852</t>
  </si>
  <si>
    <t>ACU MED RESPIRATORY NURSE SPEC</t>
  </si>
  <si>
    <t>D1853</t>
  </si>
  <si>
    <t>ACU MED LUNG CANCER NURSE SPEC</t>
  </si>
  <si>
    <t>D1854</t>
  </si>
  <si>
    <t>ACU MED GASTROENTEROLGY NRS SP</t>
  </si>
  <si>
    <t>D1855</t>
  </si>
  <si>
    <t>ACU MED EPILEPSY NURSE SPEC</t>
  </si>
  <si>
    <t>D1856</t>
  </si>
  <si>
    <t>ACU MED DERMATOLOGY NURSE SPE</t>
  </si>
  <si>
    <t>D1857</t>
  </si>
  <si>
    <t>ACU MED HAEMATOLOGY NURSE SPEC</t>
  </si>
  <si>
    <t>D1859</t>
  </si>
  <si>
    <t>D1864</t>
  </si>
  <si>
    <t>CARDIOLOGY MED SECRETARIES</t>
  </si>
  <si>
    <t>D1865</t>
  </si>
  <si>
    <t>DERMATOLOGY MED SECRETARIES</t>
  </si>
  <si>
    <t>D1866</t>
  </si>
  <si>
    <t>DIABETES MED SECRETARIES</t>
  </si>
  <si>
    <t>D1867</t>
  </si>
  <si>
    <t>GASTROENTEROLOGY MED SECS</t>
  </si>
  <si>
    <t>D1868</t>
  </si>
  <si>
    <t>NEPHROLOGY MED SECRETARIES</t>
  </si>
  <si>
    <t>D1869</t>
  </si>
  <si>
    <t>NEUROLOGY MED SECRETARIES</t>
  </si>
  <si>
    <t>D1900</t>
  </si>
  <si>
    <t>RESPIRATORY MED SECRETARIES</t>
  </si>
  <si>
    <t>E0001</t>
  </si>
  <si>
    <t>SLR ONLY - A &amp; E</t>
  </si>
  <si>
    <t>A &amp; E SENIOR MED STAFF</t>
  </si>
  <si>
    <t>E0723</t>
  </si>
  <si>
    <t>CORONARY CARE UNIT</t>
  </si>
  <si>
    <t>CORONARY CARE</t>
  </si>
  <si>
    <t>E1120</t>
  </si>
  <si>
    <t>E1121</t>
  </si>
  <si>
    <t>E1122</t>
  </si>
  <si>
    <t>E1123</t>
  </si>
  <si>
    <t>E1124</t>
  </si>
  <si>
    <t>E1125</t>
  </si>
  <si>
    <t>DR HAYAT</t>
  </si>
  <si>
    <t>E1126</t>
  </si>
  <si>
    <t>E1127</t>
  </si>
  <si>
    <t>A &amp; E MEDICAL SECRETARIES</t>
  </si>
  <si>
    <t>E1128</t>
  </si>
  <si>
    <t>A &amp; E DEPARTMENT</t>
  </si>
  <si>
    <t>ACCIDENT &amp; EMERGENCY NURSING</t>
  </si>
  <si>
    <t>E1129</t>
  </si>
  <si>
    <t>A &amp; E MANAGEMENT</t>
  </si>
  <si>
    <t>E1130</t>
  </si>
  <si>
    <t>A &amp; E JUNIOR MEDICAL STAFFING</t>
  </si>
  <si>
    <t>E1132</t>
  </si>
  <si>
    <t>REFORMING EMERGENCY CARE</t>
  </si>
  <si>
    <t>E1133</t>
  </si>
  <si>
    <t>E1134</t>
  </si>
  <si>
    <t>EMERGENCY MEDICINE JUN MED</t>
  </si>
  <si>
    <t>E1135</t>
  </si>
  <si>
    <t>E1719</t>
  </si>
  <si>
    <t>WARD 5/6 - AMU</t>
  </si>
  <si>
    <t>E1720</t>
  </si>
  <si>
    <t>E1721</t>
  </si>
  <si>
    <t>E1722</t>
  </si>
  <si>
    <t>Acuity AMU</t>
  </si>
  <si>
    <t>E1723</t>
  </si>
  <si>
    <t>E1724</t>
  </si>
  <si>
    <t>STARLING UNIT</t>
  </si>
  <si>
    <t>E1737</t>
  </si>
  <si>
    <t>E1826</t>
  </si>
  <si>
    <t>OPERATIONAL SERVICES - ACUTE</t>
  </si>
  <si>
    <t>EMERGENCY MEDICINE MGT</t>
  </si>
  <si>
    <t>OPERATIONAL SERVICES</t>
  </si>
  <si>
    <t>E1827</t>
  </si>
  <si>
    <t>BED BUREAU</t>
  </si>
  <si>
    <t>E1828</t>
  </si>
  <si>
    <t>E1829</t>
  </si>
  <si>
    <t>E1830</t>
  </si>
  <si>
    <t>OPS DISCHARGE LOUNGE</t>
  </si>
  <si>
    <t>E1831</t>
  </si>
  <si>
    <t>DISCHARGE COORDINATOR</t>
  </si>
  <si>
    <t>E1832</t>
  </si>
  <si>
    <t>E1833</t>
  </si>
  <si>
    <t>CAPACITY FUNDING</t>
  </si>
  <si>
    <t>E1834</t>
  </si>
  <si>
    <t>WAITING LIST FUNDING</t>
  </si>
  <si>
    <t>E1860</t>
  </si>
  <si>
    <t>PATIENT INTEGRATED DISCH TEAM</t>
  </si>
  <si>
    <t>F0001</t>
  </si>
  <si>
    <t>SLR ONLY - TRAUMA &amp; ORTHOPAEDI</t>
  </si>
  <si>
    <t>TRAUMA/ORTHOPAEDIC SNR MEDICAL</t>
  </si>
  <si>
    <t>F1131</t>
  </si>
  <si>
    <t>F1132</t>
  </si>
  <si>
    <t>F1135</t>
  </si>
  <si>
    <t>F1136</t>
  </si>
  <si>
    <t>F1137</t>
  </si>
  <si>
    <t>F1140</t>
  </si>
  <si>
    <t>F1141</t>
  </si>
  <si>
    <t>F1142</t>
  </si>
  <si>
    <t>F1145</t>
  </si>
  <si>
    <t>F1147</t>
  </si>
  <si>
    <t>F1148</t>
  </si>
  <si>
    <t>F1149</t>
  </si>
  <si>
    <t>F1150</t>
  </si>
  <si>
    <t>F1151</t>
  </si>
  <si>
    <t>F1152</t>
  </si>
  <si>
    <t>F1153</t>
  </si>
  <si>
    <t>F1154</t>
  </si>
  <si>
    <t>F1155</t>
  </si>
  <si>
    <t>F1156</t>
  </si>
  <si>
    <t>F1157</t>
  </si>
  <si>
    <t>F1158</t>
  </si>
  <si>
    <t>F1160</t>
  </si>
  <si>
    <t>F1161</t>
  </si>
  <si>
    <t>F1162</t>
  </si>
  <si>
    <t>F1186</t>
  </si>
  <si>
    <t>TRAUMA &amp; ORTHOPAEDIC JUN MED</t>
  </si>
  <si>
    <t>F1644</t>
  </si>
  <si>
    <t>F1645</t>
  </si>
  <si>
    <t>F1646</t>
  </si>
  <si>
    <t>F1740</t>
  </si>
  <si>
    <t>PLANNED CARE WARDS</t>
  </si>
  <si>
    <t>F1742</t>
  </si>
  <si>
    <t>FRACTURE CLINIC</t>
  </si>
  <si>
    <t>F1743</t>
  </si>
  <si>
    <t>F1744</t>
  </si>
  <si>
    <t>T &amp; O MEDICAL SECRETARIES</t>
  </si>
  <si>
    <t>SURGICAL SRVCS MED SECRETARIES</t>
  </si>
  <si>
    <t>G0001</t>
  </si>
  <si>
    <t>ANAESTHETIC SNR MED STAFF</t>
  </si>
  <si>
    <t>G1190</t>
  </si>
  <si>
    <t>G1191</t>
  </si>
  <si>
    <t>G1192</t>
  </si>
  <si>
    <t>G1195</t>
  </si>
  <si>
    <t>G1197</t>
  </si>
  <si>
    <t>DR PRASANNA</t>
  </si>
  <si>
    <t>G1201</t>
  </si>
  <si>
    <t>G1205</t>
  </si>
  <si>
    <t>G1206</t>
  </si>
  <si>
    <t>G1209</t>
  </si>
  <si>
    <t>G1214</t>
  </si>
  <si>
    <t>G1217</t>
  </si>
  <si>
    <t>G1221</t>
  </si>
  <si>
    <t>G1222</t>
  </si>
  <si>
    <t>G1223</t>
  </si>
  <si>
    <t>G1224</t>
  </si>
  <si>
    <t>G1225</t>
  </si>
  <si>
    <t>G1226</t>
  </si>
  <si>
    <t>G1227</t>
  </si>
  <si>
    <t>G1228</t>
  </si>
  <si>
    <t>G1229</t>
  </si>
  <si>
    <t>G1230</t>
  </si>
  <si>
    <t>G1231</t>
  </si>
  <si>
    <t>G1232</t>
  </si>
  <si>
    <t>G1233</t>
  </si>
  <si>
    <t>G1234</t>
  </si>
  <si>
    <t>G1235</t>
  </si>
  <si>
    <t>DR POGORZELSKA</t>
  </si>
  <si>
    <t>G1236</t>
  </si>
  <si>
    <t>ANAES CON VACANT</t>
  </si>
  <si>
    <t>G1237</t>
  </si>
  <si>
    <t>G1266</t>
  </si>
  <si>
    <t>ANAESTHETICS JUNIOR MEDICAL</t>
  </si>
  <si>
    <t>G1666</t>
  </si>
  <si>
    <t>ANAESTHETIC WARD DRUGS</t>
  </si>
  <si>
    <t>G1667</t>
  </si>
  <si>
    <t>G1668</t>
  </si>
  <si>
    <t>G1820</t>
  </si>
  <si>
    <t>ITU</t>
  </si>
  <si>
    <t>INTENSIVE THERAPY UNIT</t>
  </si>
  <si>
    <t>G1823</t>
  </si>
  <si>
    <t>CRITICAL CARE OUTREACH</t>
  </si>
  <si>
    <t>G1824</t>
  </si>
  <si>
    <t>ANAESTHETICS MED SECRETARIES</t>
  </si>
  <si>
    <t>G1826</t>
  </si>
  <si>
    <t>CRITICAL CARE BANK</t>
  </si>
  <si>
    <t>G1827</t>
  </si>
  <si>
    <t>ANAES NURSE PRACTITIONERS</t>
  </si>
  <si>
    <t>ANAESTHETIC NURSE PRACT</t>
  </si>
  <si>
    <t>G1828</t>
  </si>
  <si>
    <t>PAIN NURSE SPECIALISTS</t>
  </si>
  <si>
    <t>ANAESTHETIC NURSE SPECIALISTS</t>
  </si>
  <si>
    <t>H1755</t>
  </si>
  <si>
    <t>E W THTRES (DAY SURGERY &amp; ENT)</t>
  </si>
  <si>
    <t>H1756</t>
  </si>
  <si>
    <t>OPD THEATRES ( WOMEN'S)</t>
  </si>
  <si>
    <t>H1757</t>
  </si>
  <si>
    <t>THEATRES MANAGEMENT</t>
  </si>
  <si>
    <t>H1758</t>
  </si>
  <si>
    <t>THEATRES TRAINING</t>
  </si>
  <si>
    <t>THEATRE PRACTITIONER</t>
  </si>
  <si>
    <t>H1759</t>
  </si>
  <si>
    <t>H1760</t>
  </si>
  <si>
    <t>OLD COST CENTRES MUST BE NIL</t>
  </si>
  <si>
    <t>H1761</t>
  </si>
  <si>
    <t>THEATRES BANK</t>
  </si>
  <si>
    <t>H1764</t>
  </si>
  <si>
    <t>THEATRE SERVICES</t>
  </si>
  <si>
    <t>J0001</t>
  </si>
  <si>
    <t>SLR ONLY - GYNAECOLOGY</t>
  </si>
  <si>
    <t>GYNAECOLOGY SNR MED STAFF</t>
  </si>
  <si>
    <t>J0002</t>
  </si>
  <si>
    <t>SLR ONLY - OBSTETRICS</t>
  </si>
  <si>
    <t>OBSTETRICS &amp; GYNAECOLOGY</t>
  </si>
  <si>
    <t>OBSTETRICS SNR MED STAFF</t>
  </si>
  <si>
    <t>J0003</t>
  </si>
  <si>
    <t>SLR ONLY - COMMUNITY MIDWIFERY</t>
  </si>
  <si>
    <t>COMM MIDWIDERY SNR MED STAFF</t>
  </si>
  <si>
    <t>J0281</t>
  </si>
  <si>
    <t>MR BROWNE</t>
  </si>
  <si>
    <t>J0289</t>
  </si>
  <si>
    <t>MR HEAD</t>
  </si>
  <si>
    <t>J0298</t>
  </si>
  <si>
    <t>MR PEPPER</t>
  </si>
  <si>
    <t>J0307</t>
  </si>
  <si>
    <t>MISS MACMILLAN</t>
  </si>
  <si>
    <t>J0316</t>
  </si>
  <si>
    <t>MR PANDA</t>
  </si>
  <si>
    <t>J0323</t>
  </si>
  <si>
    <t>MRS BALACHANDER</t>
  </si>
  <si>
    <t>J0332</t>
  </si>
  <si>
    <t>MRS REDDY</t>
  </si>
  <si>
    <t>J0336</t>
  </si>
  <si>
    <t>MR OHIZUA</t>
  </si>
  <si>
    <t>J0337</t>
  </si>
  <si>
    <t>J1280</t>
  </si>
  <si>
    <t>MR SANY</t>
  </si>
  <si>
    <t>J1281</t>
  </si>
  <si>
    <t>J1283</t>
  </si>
  <si>
    <t>J1284</t>
  </si>
  <si>
    <t>J1287</t>
  </si>
  <si>
    <t>J1288</t>
  </si>
  <si>
    <t>J1289</t>
  </si>
  <si>
    <t>J1293</t>
  </si>
  <si>
    <t>J1294</t>
  </si>
  <si>
    <t>J1296</t>
  </si>
  <si>
    <t>J1297</t>
  </si>
  <si>
    <t>J1298</t>
  </si>
  <si>
    <t>J1300</t>
  </si>
  <si>
    <t>J1301</t>
  </si>
  <si>
    <t>J1302</t>
  </si>
  <si>
    <t>J1307</t>
  </si>
  <si>
    <t>J1311</t>
  </si>
  <si>
    <t>J1315</t>
  </si>
  <si>
    <t>J1316</t>
  </si>
  <si>
    <t>J1318</t>
  </si>
  <si>
    <t>J1319</t>
  </si>
  <si>
    <t>J1321</t>
  </si>
  <si>
    <t>J1322</t>
  </si>
  <si>
    <t>J1323</t>
  </si>
  <si>
    <t>J1326</t>
  </si>
  <si>
    <t>J1327</t>
  </si>
  <si>
    <t>J1330</t>
  </si>
  <si>
    <t>J1331</t>
  </si>
  <si>
    <t>J1332</t>
  </si>
  <si>
    <t>J1333</t>
  </si>
  <si>
    <t>J1334</t>
  </si>
  <si>
    <t>J1335</t>
  </si>
  <si>
    <t>J1336</t>
  </si>
  <si>
    <t>J1337</t>
  </si>
  <si>
    <t>J1338</t>
  </si>
  <si>
    <t>J1339</t>
  </si>
  <si>
    <t>J1363</t>
  </si>
  <si>
    <t>OBSTETRICS JUN MED STAFF</t>
  </si>
  <si>
    <t>J1648</t>
  </si>
  <si>
    <t>J1649</t>
  </si>
  <si>
    <t>J1650</t>
  </si>
  <si>
    <t>J1651</t>
  </si>
  <si>
    <t>J1652</t>
  </si>
  <si>
    <t>J1653</t>
  </si>
  <si>
    <t>J1655</t>
  </si>
  <si>
    <t>J1656</t>
  </si>
  <si>
    <t>J1765</t>
  </si>
  <si>
    <t>THEATRES MATERNITY</t>
  </si>
  <si>
    <t>WOMEN'S SERVICES</t>
  </si>
  <si>
    <t>J1767</t>
  </si>
  <si>
    <t>LINCOLN WARD</t>
  </si>
  <si>
    <t>LINCOLN WARD &amp; GDCU</t>
  </si>
  <si>
    <t>J1768</t>
  </si>
  <si>
    <t>FOXGLOVE AND PRIMROSE WARD</t>
  </si>
  <si>
    <t>J1770</t>
  </si>
  <si>
    <t>DELIVERY SUITE</t>
  </si>
  <si>
    <t>J1771</t>
  </si>
  <si>
    <t>PRIMROSE WARD</t>
  </si>
  <si>
    <t>J1772</t>
  </si>
  <si>
    <t>ANTE-NATAL CLINIC</t>
  </si>
  <si>
    <t>J1773</t>
  </si>
  <si>
    <t>NEO-NATAL UNIT</t>
  </si>
  <si>
    <t>J1774</t>
  </si>
  <si>
    <t>COMMUNITY MIDWIVES</t>
  </si>
  <si>
    <t>J1775</t>
  </si>
  <si>
    <t>MIDWIFERY BANK</t>
  </si>
  <si>
    <t>MIDWIFERY TRAINING</t>
  </si>
  <si>
    <t>J1776</t>
  </si>
  <si>
    <t>J1777</t>
  </si>
  <si>
    <t>WOMENS SERVICES OPD</t>
  </si>
  <si>
    <t>J1778</t>
  </si>
  <si>
    <t>GYNAECOLOGY EASIBOOK</t>
  </si>
  <si>
    <t>J1779</t>
  </si>
  <si>
    <t>NEW BORN HEARING SCREENING</t>
  </si>
  <si>
    <t>J1783</t>
  </si>
  <si>
    <t>WOMENS SERV MED SECRETARIES</t>
  </si>
  <si>
    <t>WOMENS SERVICES MANAGEMENT</t>
  </si>
  <si>
    <t>J1784</t>
  </si>
  <si>
    <t>J1836</t>
  </si>
  <si>
    <t>NRSE - SPEC CONTINENCE</t>
  </si>
  <si>
    <t>WOM SERVICES NURSE SPECIALISTS</t>
  </si>
  <si>
    <t>J1839</t>
  </si>
  <si>
    <t>URODYNAMICS</t>
  </si>
  <si>
    <t>J1840</t>
  </si>
  <si>
    <t>J1841</t>
  </si>
  <si>
    <t>FAMILY SERVICES MANAGEMENT</t>
  </si>
  <si>
    <t>J1842</t>
  </si>
  <si>
    <t>J1843</t>
  </si>
  <si>
    <t>WOMENS &amp; SEXUAL HEALTH ADMIN</t>
  </si>
  <si>
    <t>J1844</t>
  </si>
  <si>
    <t>FAMILY DIVISION MED SECS</t>
  </si>
  <si>
    <t>J1850</t>
  </si>
  <si>
    <t>Family Health - Physiotherapy</t>
  </si>
  <si>
    <t>Family Health - Therapies</t>
  </si>
  <si>
    <t>J1851</t>
  </si>
  <si>
    <t>Family Health  -  Occ Therapy</t>
  </si>
  <si>
    <t>K0001</t>
  </si>
  <si>
    <t>SLR ONLY - PAEDIATRICS</t>
  </si>
  <si>
    <t>PAEDIATRICS SNR MED STAFF</t>
  </si>
  <si>
    <t>K0002</t>
  </si>
  <si>
    <t>SLR ONLY - NEO NATAL CARE</t>
  </si>
  <si>
    <t>NEO-NATAL CARE SNR MED STAFF</t>
  </si>
  <si>
    <t>K0376</t>
  </si>
  <si>
    <t>NNU DR DREW</t>
  </si>
  <si>
    <t>K0381</t>
  </si>
  <si>
    <t>NNU DR MUHAMMAD</t>
  </si>
  <si>
    <t>K0386</t>
  </si>
  <si>
    <t>NNU OPS DR GP SINHA IP</t>
  </si>
  <si>
    <t>K0390</t>
  </si>
  <si>
    <t>NNU OPS DR BHARATHAN</t>
  </si>
  <si>
    <t>K0391</t>
  </si>
  <si>
    <t>NNU DR SATISH</t>
  </si>
  <si>
    <t>K0400</t>
  </si>
  <si>
    <t>NNU DR WALIA</t>
  </si>
  <si>
    <t>K0407</t>
  </si>
  <si>
    <t>NNU OPS JUNIORS IP</t>
  </si>
  <si>
    <t>NEO-NATAL CARE JNR MED STAFF</t>
  </si>
  <si>
    <t>K1370</t>
  </si>
  <si>
    <t>K1371</t>
  </si>
  <si>
    <t>K1372</t>
  </si>
  <si>
    <t>K1373</t>
  </si>
  <si>
    <t>K1374</t>
  </si>
  <si>
    <t>K1375</t>
  </si>
  <si>
    <t>K1376</t>
  </si>
  <si>
    <t>K1377</t>
  </si>
  <si>
    <t>K1378</t>
  </si>
  <si>
    <t>K1379</t>
  </si>
  <si>
    <t>K1380</t>
  </si>
  <si>
    <t>K1381</t>
  </si>
  <si>
    <t>K1382</t>
  </si>
  <si>
    <t>K1383</t>
  </si>
  <si>
    <t>K1386</t>
  </si>
  <si>
    <t>K1387</t>
  </si>
  <si>
    <t>K1388</t>
  </si>
  <si>
    <t>K1389</t>
  </si>
  <si>
    <t>K1390</t>
  </si>
  <si>
    <t>K1391</t>
  </si>
  <si>
    <t>K1392</t>
  </si>
  <si>
    <t>K1393</t>
  </si>
  <si>
    <t>K1395</t>
  </si>
  <si>
    <t>K1396</t>
  </si>
  <si>
    <t>K1397</t>
  </si>
  <si>
    <t>K1398</t>
  </si>
  <si>
    <t>K1399</t>
  </si>
  <si>
    <t>K1400</t>
  </si>
  <si>
    <t>K1407</t>
  </si>
  <si>
    <t>PAEDIATRICS JUN MED STAFF</t>
  </si>
  <si>
    <t>K1659</t>
  </si>
  <si>
    <t>K1660</t>
  </si>
  <si>
    <t>K1662</t>
  </si>
  <si>
    <t>K1663</t>
  </si>
  <si>
    <t>K1786</t>
  </si>
  <si>
    <t>SALISBURY WARD</t>
  </si>
  <si>
    <t>K1789</t>
  </si>
  <si>
    <t>K1790</t>
  </si>
  <si>
    <t>CHILDRENS OPD</t>
  </si>
  <si>
    <t>CHILDRENS SERVICES OPD</t>
  </si>
  <si>
    <t>K1793</t>
  </si>
  <si>
    <t>CHILD SERVICES MED SECRETARIES</t>
  </si>
  <si>
    <t>CHILDRENS SERVICES MANAGEMENT</t>
  </si>
  <si>
    <t>K1794</t>
  </si>
  <si>
    <t>K1795</t>
  </si>
  <si>
    <t>CHILDRENS HOSP PLAY STAFF</t>
  </si>
  <si>
    <t>L1820</t>
  </si>
  <si>
    <t>L1823</t>
  </si>
  <si>
    <t>L1824</t>
  </si>
  <si>
    <t>HIGH DEPENDENCY UNIT</t>
  </si>
  <si>
    <t>L1825</t>
  </si>
  <si>
    <t>MANAGEMENT - CRITICAL CARE</t>
  </si>
  <si>
    <t>L1826</t>
  </si>
  <si>
    <t>M0412</t>
  </si>
  <si>
    <t>IMAGING SNR MED STAFF</t>
  </si>
  <si>
    <t>M1410</t>
  </si>
  <si>
    <t>M1411</t>
  </si>
  <si>
    <t>M1412</t>
  </si>
  <si>
    <t>M1413</t>
  </si>
  <si>
    <t>M1414</t>
  </si>
  <si>
    <t>M1415</t>
  </si>
  <si>
    <t>M1416</t>
  </si>
  <si>
    <t>M1417</t>
  </si>
  <si>
    <t>M1420</t>
  </si>
  <si>
    <t>IMAGING DEPARTMENT</t>
  </si>
  <si>
    <t>M1421</t>
  </si>
  <si>
    <t>BREAST SYMPTOMATIC SERVICE</t>
  </si>
  <si>
    <t>M1422</t>
  </si>
  <si>
    <t>OBSTETRICS IMAGING SUPPORT</t>
  </si>
  <si>
    <t>N0001</t>
  </si>
  <si>
    <t>BIOCHEMISTRY - SLR USE ONLY</t>
  </si>
  <si>
    <t>N0002</t>
  </si>
  <si>
    <t>DIETETICS - SLR USE ONLY</t>
  </si>
  <si>
    <t>DIETETICS</t>
  </si>
  <si>
    <t>N0003</t>
  </si>
  <si>
    <t>HAEMATOLOGY - SLR USE ONLY</t>
  </si>
  <si>
    <t>N0004</t>
  </si>
  <si>
    <t>HISTOLOGY - SLR USE ONLY</t>
  </si>
  <si>
    <t>N0005</t>
  </si>
  <si>
    <t>IMAGING - SLR USE ONLY</t>
  </si>
  <si>
    <t>N0006</t>
  </si>
  <si>
    <t>IMMUNOLOGY - SLR USE ONLY</t>
  </si>
  <si>
    <t>IMMUNOLOGY - SLR ONLY</t>
  </si>
  <si>
    <t>N0007</t>
  </si>
  <si>
    <t>MICROBIOLOGY - SLR USE ONLY</t>
  </si>
  <si>
    <t>N0008</t>
  </si>
  <si>
    <t>CYTOLOGY - SLR USE ONLY</t>
  </si>
  <si>
    <t>N0009</t>
  </si>
  <si>
    <t>CMU - SLR USE ONLY</t>
  </si>
  <si>
    <t>CLINICAL MEASUREMENT UNIT</t>
  </si>
  <si>
    <t>N1422</t>
  </si>
  <si>
    <t>Anti Coag Nurse Spec</t>
  </si>
  <si>
    <t>Clinical Haematology</t>
  </si>
  <si>
    <t>N1423</t>
  </si>
  <si>
    <t>Clinical Haem Nurse Spec</t>
  </si>
  <si>
    <t>N1424</t>
  </si>
  <si>
    <t>BLOOD SCIENCES</t>
  </si>
  <si>
    <t>N1425</t>
  </si>
  <si>
    <t>CONTROL OF INFECTION</t>
  </si>
  <si>
    <t>MICROBIOLOGY</t>
  </si>
  <si>
    <t>N1426</t>
  </si>
  <si>
    <t>N1427</t>
  </si>
  <si>
    <t>N1428</t>
  </si>
  <si>
    <t>BIOCHEMISTRY</t>
  </si>
  <si>
    <t>N1429</t>
  </si>
  <si>
    <t>HISTOLOGY</t>
  </si>
  <si>
    <t>HISTOLOGY &amp; MORTUARY</t>
  </si>
  <si>
    <t>N1430</t>
  </si>
  <si>
    <t>MORTUARY</t>
  </si>
  <si>
    <t>N1431</t>
  </si>
  <si>
    <t>CYTOLOGY</t>
  </si>
  <si>
    <t>N1432</t>
  </si>
  <si>
    <t>BLOOD TRANSFUSION SERVICE</t>
  </si>
  <si>
    <t>N1433</t>
  </si>
  <si>
    <t>IMMUNOLOGY</t>
  </si>
  <si>
    <t>N1434</t>
  </si>
  <si>
    <t>GENERAL PATHOLOGY DEPARTMENT</t>
  </si>
  <si>
    <t>N1435</t>
  </si>
  <si>
    <t>PATHOLOGY SNR MED STAFF</t>
  </si>
  <si>
    <t>N1436</t>
  </si>
  <si>
    <t>N1437</t>
  </si>
  <si>
    <t>CLINICAL TRIALS</t>
  </si>
  <si>
    <t>N1438</t>
  </si>
  <si>
    <t>N1440</t>
  </si>
  <si>
    <t>N1442</t>
  </si>
  <si>
    <t>N1444</t>
  </si>
  <si>
    <t>N1445</t>
  </si>
  <si>
    <t>N1447</t>
  </si>
  <si>
    <t>N1449</t>
  </si>
  <si>
    <t>N1450</t>
  </si>
  <si>
    <t>N1451</t>
  </si>
  <si>
    <t>N1452</t>
  </si>
  <si>
    <t>N1453</t>
  </si>
  <si>
    <t>N1454</t>
  </si>
  <si>
    <t>N1455</t>
  </si>
  <si>
    <t>N1456</t>
  </si>
  <si>
    <t>N1457</t>
  </si>
  <si>
    <t>N1459</t>
  </si>
  <si>
    <t>PATHOLOGY JUNIOR MEDICAL STAFF</t>
  </si>
  <si>
    <t>N2427</t>
  </si>
  <si>
    <t>N2430</t>
  </si>
  <si>
    <t>P0001</t>
  </si>
  <si>
    <t>SLR ONLY - ORAL SURGERY</t>
  </si>
  <si>
    <t>ORAL SURGERY SNR MED STAFF</t>
  </si>
  <si>
    <t>P0002</t>
  </si>
  <si>
    <t>SLR ONLY - ORTHODONTICS</t>
  </si>
  <si>
    <t>ORTHODONTIC SNR MED STAFF</t>
  </si>
  <si>
    <t>P0466</t>
  </si>
  <si>
    <t>MR FERGUSON</t>
  </si>
  <si>
    <t>P0482</t>
  </si>
  <si>
    <t>ORTHODONTIC JUNIORS</t>
  </si>
  <si>
    <t>ORTHODONTIC JNR MED STAFF</t>
  </si>
  <si>
    <t>P1460</t>
  </si>
  <si>
    <t>P1461</t>
  </si>
  <si>
    <t>P1464</t>
  </si>
  <si>
    <t>P1466</t>
  </si>
  <si>
    <t>P1468</t>
  </si>
  <si>
    <t>P1480</t>
  </si>
  <si>
    <t>OPD DENTAL CLINIC</t>
  </si>
  <si>
    <t>P1481</t>
  </si>
  <si>
    <t>P1482</t>
  </si>
  <si>
    <t>P1486</t>
  </si>
  <si>
    <t>ORAL SURGERY JUNIOR MEDICAL</t>
  </si>
  <si>
    <t>P1796</t>
  </si>
  <si>
    <t>ORAL SURG MEDICAL SECRETARIES</t>
  </si>
  <si>
    <t>R0002</t>
  </si>
  <si>
    <t>SLR ONLY - UROLOGY</t>
  </si>
  <si>
    <t>UROLOGY SNR MED STAFF</t>
  </si>
  <si>
    <t>R0520</t>
  </si>
  <si>
    <t>MR FERRIE</t>
  </si>
  <si>
    <t>R0521</t>
  </si>
  <si>
    <t>MR GANTA</t>
  </si>
  <si>
    <t>R0525</t>
  </si>
  <si>
    <t>MR KONERU</t>
  </si>
  <si>
    <t>R1490</t>
  </si>
  <si>
    <t>R1491</t>
  </si>
  <si>
    <t>R1495</t>
  </si>
  <si>
    <t>R1497</t>
  </si>
  <si>
    <t>R1498</t>
  </si>
  <si>
    <t>R1500</t>
  </si>
  <si>
    <t>MISS ADDISON</t>
  </si>
  <si>
    <t>R1501</t>
  </si>
  <si>
    <t>R1502</t>
  </si>
  <si>
    <t>R1503</t>
  </si>
  <si>
    <t>R1504</t>
  </si>
  <si>
    <t>R1505</t>
  </si>
  <si>
    <t>R1506</t>
  </si>
  <si>
    <t>R1507</t>
  </si>
  <si>
    <t>R1508</t>
  </si>
  <si>
    <t>R1509</t>
  </si>
  <si>
    <t>R1510</t>
  </si>
  <si>
    <t>MR Z KHAN</t>
  </si>
  <si>
    <t>R1512</t>
  </si>
  <si>
    <t>R1513</t>
  </si>
  <si>
    <t>R1514</t>
  </si>
  <si>
    <t>R1518</t>
  </si>
  <si>
    <t>R1519</t>
  </si>
  <si>
    <t>R1520</t>
  </si>
  <si>
    <t>R1521</t>
  </si>
  <si>
    <t>R1523</t>
  </si>
  <si>
    <t>R1524</t>
  </si>
  <si>
    <t>R1525</t>
  </si>
  <si>
    <t>R1528</t>
  </si>
  <si>
    <t>R1529</t>
  </si>
  <si>
    <t>R1530</t>
  </si>
  <si>
    <t>R1531</t>
  </si>
  <si>
    <t>R1532</t>
  </si>
  <si>
    <t>R1534</t>
  </si>
  <si>
    <t>R1535</t>
  </si>
  <si>
    <t>R1536</t>
  </si>
  <si>
    <t>R1537</t>
  </si>
  <si>
    <t>R1538</t>
  </si>
  <si>
    <t>R1539</t>
  </si>
  <si>
    <t>R1565</t>
  </si>
  <si>
    <t>GENERAL SURGERY JUNIOR MEDICAL</t>
  </si>
  <si>
    <t>R1671</t>
  </si>
  <si>
    <t>R1672</t>
  </si>
  <si>
    <t>R1673</t>
  </si>
  <si>
    <t>R1674</t>
  </si>
  <si>
    <t>R1675</t>
  </si>
  <si>
    <t>R1676</t>
  </si>
  <si>
    <t>R1677</t>
  </si>
  <si>
    <t>R1800</t>
  </si>
  <si>
    <t>P O A</t>
  </si>
  <si>
    <t>R1802</t>
  </si>
  <si>
    <t>WARD 11 - SWAN</t>
  </si>
  <si>
    <t>R1803</t>
  </si>
  <si>
    <t>R1804</t>
  </si>
  <si>
    <t>SURGICAL ASSESSMENT UNIT (SAU)</t>
  </si>
  <si>
    <t>R1805</t>
  </si>
  <si>
    <t>R1809</t>
  </si>
  <si>
    <t>SURGICAL DAY UNIT WARD</t>
  </si>
  <si>
    <t>R1811</t>
  </si>
  <si>
    <t>ARRIVALS LOUNGE</t>
  </si>
  <si>
    <t>R1812</t>
  </si>
  <si>
    <t>CO-ORDINATOR SURGICAL SECS</t>
  </si>
  <si>
    <t>R1813</t>
  </si>
  <si>
    <t>GEN SURG MEDICAL SECRETARIES</t>
  </si>
  <si>
    <t>R1814</t>
  </si>
  <si>
    <t>R1815</t>
  </si>
  <si>
    <t>PLANNED CARE - CRES</t>
  </si>
  <si>
    <t>R1820</t>
  </si>
  <si>
    <t>Access Team - Outpatients</t>
  </si>
  <si>
    <t>PC OP SERVICES (ACCESS)</t>
  </si>
  <si>
    <t>R1821</t>
  </si>
  <si>
    <t>Access Team - Inpatients</t>
  </si>
  <si>
    <t>PC IP SERVICES (ACCESS)</t>
  </si>
  <si>
    <t>R1822</t>
  </si>
  <si>
    <t>RADAR TEAM</t>
  </si>
  <si>
    <t>R1823</t>
  </si>
  <si>
    <t>R1824</t>
  </si>
  <si>
    <t>R1825</t>
  </si>
  <si>
    <t>Planned Care - Physiotherapy</t>
  </si>
  <si>
    <t>Planned Care - Therapies</t>
  </si>
  <si>
    <t>R1826</t>
  </si>
  <si>
    <t>Planned Care - Occ Therapy</t>
  </si>
  <si>
    <t>R1833</t>
  </si>
  <si>
    <t>GEN SURGERY BREAST CARE NURSE</t>
  </si>
  <si>
    <t>GEN SURGERY NURSE SPECIALISTS</t>
  </si>
  <si>
    <t>R1835</t>
  </si>
  <si>
    <t>GEN SURGERY COLORECTAL SERVICE</t>
  </si>
  <si>
    <t>R1858</t>
  </si>
  <si>
    <t>R1859</t>
  </si>
  <si>
    <t>GEN SURGERY VASCULAR SUPPORT</t>
  </si>
  <si>
    <t>R1860</t>
  </si>
  <si>
    <t>GEN SURGERY UROLOGY SERVICE</t>
  </si>
  <si>
    <t>R1861</t>
  </si>
  <si>
    <t>NRS SPEC - PAIN SERVICES</t>
  </si>
  <si>
    <t>R1862</t>
  </si>
  <si>
    <t>NRS SPEC - CLIN PSYCHOL</t>
  </si>
  <si>
    <t>R1863</t>
  </si>
  <si>
    <t>NRS SPEC - UPPER GI</t>
  </si>
  <si>
    <t>R1864</t>
  </si>
  <si>
    <t>NRS SPEC - OBESITY</t>
  </si>
  <si>
    <t>S0001</t>
  </si>
  <si>
    <t>SLR ONLY - ENT</t>
  </si>
  <si>
    <t>EAR NOSE &amp; THROAT SR MED STAFF</t>
  </si>
  <si>
    <t>S0616</t>
  </si>
  <si>
    <t>ENT JUNIOR MEDICAL STAFFING</t>
  </si>
  <si>
    <t>S1570</t>
  </si>
  <si>
    <t>S1571</t>
  </si>
  <si>
    <t>S1574</t>
  </si>
  <si>
    <t>S1575</t>
  </si>
  <si>
    <t>S1576</t>
  </si>
  <si>
    <t>S1579</t>
  </si>
  <si>
    <t>S1581</t>
  </si>
  <si>
    <t>S1582</t>
  </si>
  <si>
    <t>S1583</t>
  </si>
  <si>
    <t>S1585</t>
  </si>
  <si>
    <t>S1586</t>
  </si>
  <si>
    <t>S1587</t>
  </si>
  <si>
    <t>S1588</t>
  </si>
  <si>
    <t>S1589</t>
  </si>
  <si>
    <t>S1590</t>
  </si>
  <si>
    <t>S1591</t>
  </si>
  <si>
    <t>S1614</t>
  </si>
  <si>
    <t>AUDIOLOGY DEPARTMENT</t>
  </si>
  <si>
    <t>S1615</t>
  </si>
  <si>
    <t>S1616</t>
  </si>
  <si>
    <t>S1816</t>
  </si>
  <si>
    <t>ENT MEDICAL SECRETARIES</t>
  </si>
  <si>
    <t>S1818</t>
  </si>
  <si>
    <t>ENT SPECIALIST NURSE</t>
  </si>
  <si>
    <t>T0001</t>
  </si>
  <si>
    <t>SLR ONLY - OPHTHALMOLOGY</t>
  </si>
  <si>
    <t>OPHTHALMOLOGY SNR MED STAFF</t>
  </si>
  <si>
    <t>T1680</t>
  </si>
  <si>
    <t>T1681</t>
  </si>
  <si>
    <t>T1682</t>
  </si>
  <si>
    <t>T1683</t>
  </si>
  <si>
    <t>T1689</t>
  </si>
  <si>
    <t>OPHTHALMOLOGY JUNIOR MED</t>
  </si>
  <si>
    <t>T1690</t>
  </si>
  <si>
    <t>ORTHOPTICS DEPARTMENT</t>
  </si>
  <si>
    <t>T1697</t>
  </si>
  <si>
    <t>Ophthalmology OPD</t>
  </si>
  <si>
    <t>OUTPATIENTS NURSING</t>
  </si>
  <si>
    <t>T1698</t>
  </si>
  <si>
    <t>OPHTHALMOLOGY SECRETARIES</t>
  </si>
  <si>
    <t>T1700</t>
  </si>
  <si>
    <t>CATARACT SUITE</t>
  </si>
  <si>
    <t>T1701</t>
  </si>
  <si>
    <t>W1865</t>
  </si>
  <si>
    <t>GENERAL OPD</t>
  </si>
  <si>
    <t>W1866</t>
  </si>
  <si>
    <t>OUTPATIENTS MANAGEMENT</t>
  </si>
  <si>
    <t>OUTPATIENTS CLERICAL</t>
  </si>
  <si>
    <t>W1867</t>
  </si>
  <si>
    <t>OPD RECEPTION</t>
  </si>
  <si>
    <t>W1869</t>
  </si>
  <si>
    <t>MEDICAL OPD</t>
  </si>
  <si>
    <t>W1870</t>
  </si>
  <si>
    <t>SURGERY OPD</t>
  </si>
  <si>
    <t>W1871</t>
  </si>
  <si>
    <t>MISC PATIENTS APPLIANCES</t>
  </si>
  <si>
    <t>X0001</t>
  </si>
  <si>
    <t>SLR ONLY - CORPORATE INCOME</t>
  </si>
  <si>
    <t>FINANCE DIRECTOR</t>
  </si>
  <si>
    <t>X0830</t>
  </si>
  <si>
    <t>NURSE DIRECTOR</t>
  </si>
  <si>
    <t>DIRECTOR OF NURSING</t>
  </si>
  <si>
    <t>DIRECTOR OR NURSING</t>
  </si>
  <si>
    <t>X0832</t>
  </si>
  <si>
    <t>Infection Control</t>
  </si>
  <si>
    <t>INFECTION CONTROL</t>
  </si>
  <si>
    <t>MEDICAL DIRECTOR SUPPORT</t>
  </si>
  <si>
    <t>X0837</t>
  </si>
  <si>
    <t>X0839</t>
  </si>
  <si>
    <t>X0843</t>
  </si>
  <si>
    <t>NRSE SPEC - TISSUE VIABILITY</t>
  </si>
  <si>
    <t>X0844</t>
  </si>
  <si>
    <t>OCCUPATIONAL HEALTH</t>
  </si>
  <si>
    <t>HR</t>
  </si>
  <si>
    <t>HR &amp; TRAINING</t>
  </si>
  <si>
    <t>X0845</t>
  </si>
  <si>
    <t>APPRENTICE PROGRAMME</t>
  </si>
  <si>
    <t>EDUCATION AND TRAINING</t>
  </si>
  <si>
    <t>X0846</t>
  </si>
  <si>
    <t>CONTINGENCY STORE</t>
  </si>
  <si>
    <t>X0850</t>
  </si>
  <si>
    <t>PATIENTS ADVOCACY LIAISON SERV</t>
  </si>
  <si>
    <t>PATIENT ADVOCACY LIAISON SERV</t>
  </si>
  <si>
    <t>X0851</t>
  </si>
  <si>
    <t>LINK WORKERS</t>
  </si>
  <si>
    <t>Link Workers</t>
  </si>
  <si>
    <t>X0852</t>
  </si>
  <si>
    <t>COMPLAINTS</t>
  </si>
  <si>
    <t>X0853</t>
  </si>
  <si>
    <t>CHAPLAINS</t>
  </si>
  <si>
    <t>X0854</t>
  </si>
  <si>
    <t>MEDICAL AUDIT</t>
  </si>
  <si>
    <t>X0856</t>
  </si>
  <si>
    <t>RISK MANAGEMENT</t>
  </si>
  <si>
    <t>X0858</t>
  </si>
  <si>
    <t>HCA TRAINING</t>
  </si>
  <si>
    <t>X1830</t>
  </si>
  <si>
    <t>X1835</t>
  </si>
  <si>
    <t>NRSE SPEC - STOMA CARE</t>
  </si>
  <si>
    <t>X1855</t>
  </si>
  <si>
    <t>CMU CARDIOLOGY</t>
  </si>
  <si>
    <t>X1856</t>
  </si>
  <si>
    <t>CMU - GENERAL</t>
  </si>
  <si>
    <t>X1857</t>
  </si>
  <si>
    <t>CMU NEUROPHYSIOLOGY</t>
  </si>
  <si>
    <t>X1858</t>
  </si>
  <si>
    <t>CMU RESPIRATORY PHYSIOLOGY</t>
  </si>
  <si>
    <t>X1865</t>
  </si>
  <si>
    <t>X1866</t>
  </si>
  <si>
    <t>X1867</t>
  </si>
  <si>
    <t>X1871</t>
  </si>
  <si>
    <t>DIETETICS DEPARTMENT</t>
  </si>
  <si>
    <t>X1872</t>
  </si>
  <si>
    <t>OCCUPATIONAL THERAPY</t>
  </si>
  <si>
    <t>UNALLOCATED CLINICAL SERVICES</t>
  </si>
  <si>
    <t>X1873</t>
  </si>
  <si>
    <t>HAZ C9 BUDGET DIETETICS</t>
  </si>
  <si>
    <t>X1874</t>
  </si>
  <si>
    <t>X1876</t>
  </si>
  <si>
    <t>PHYSIOTHERAPY</t>
  </si>
  <si>
    <t>PHYSIOTHERAPY DEPARTMENT</t>
  </si>
  <si>
    <t>X1877</t>
  </si>
  <si>
    <t>PHYSIO SPORTS INJURY CLINIC</t>
  </si>
  <si>
    <t>X1878</t>
  </si>
  <si>
    <t>AMBULANCES</t>
  </si>
  <si>
    <t>X1880</t>
  </si>
  <si>
    <t>X1881</t>
  </si>
  <si>
    <t>X1883</t>
  </si>
  <si>
    <t>X1884</t>
  </si>
  <si>
    <t>FP10HP'S - PLANNED CARE</t>
  </si>
  <si>
    <t>X1887</t>
  </si>
  <si>
    <t>MISCELLANEOUS MEDICAL STAFF</t>
  </si>
  <si>
    <t>NON-SMG / MISC SEN MED STAFF</t>
  </si>
  <si>
    <t>X1888</t>
  </si>
  <si>
    <t>X1889</t>
  </si>
  <si>
    <t>NON-DIVISIONAL CRES</t>
  </si>
  <si>
    <t>NON- DIVISIONAL CRES</t>
  </si>
  <si>
    <t>X1890</t>
  </si>
  <si>
    <t>NON-SMG / MISC JUN MED STAFF</t>
  </si>
  <si>
    <t>X1892</t>
  </si>
  <si>
    <t>PGMC ADMINISTRATION</t>
  </si>
  <si>
    <t>PGMC</t>
  </si>
  <si>
    <t>X1893</t>
  </si>
  <si>
    <t>SOCIAL SERVICES</t>
  </si>
  <si>
    <t>X1894</t>
  </si>
  <si>
    <t>NURSE BANK RECHARGES</t>
  </si>
  <si>
    <t>NURSE BANK OFFICE</t>
  </si>
  <si>
    <t>NURSE BANK</t>
  </si>
  <si>
    <t>X1895</t>
  </si>
  <si>
    <t>X1896</t>
  </si>
  <si>
    <t>X1897</t>
  </si>
  <si>
    <t>X1898</t>
  </si>
  <si>
    <t>X1899</t>
  </si>
  <si>
    <t>X1900</t>
  </si>
  <si>
    <t>X1901</t>
  </si>
  <si>
    <t>X1902</t>
  </si>
  <si>
    <t>SPECIALIST BED RENTAL</t>
  </si>
  <si>
    <t>X1905</t>
  </si>
  <si>
    <t>CLINICAL SUPPORT SERVICES</t>
  </si>
  <si>
    <t>X1907</t>
  </si>
  <si>
    <t>Emergency Pressures</t>
  </si>
  <si>
    <t>X1910</t>
  </si>
  <si>
    <t>X2014</t>
  </si>
  <si>
    <t>X2015</t>
  </si>
  <si>
    <t>X2030</t>
  </si>
  <si>
    <t>PHARMACY MISCELLANEOUS ISSUES</t>
  </si>
  <si>
    <t>PHARMACY DEPARTMENT</t>
  </si>
  <si>
    <t>PHARMACY MISC ISSUES</t>
  </si>
  <si>
    <t>X2031</t>
  </si>
  <si>
    <t>X2032</t>
  </si>
  <si>
    <t>PHARMACY SALES</t>
  </si>
  <si>
    <t>X2033</t>
  </si>
  <si>
    <t>X2040</t>
  </si>
  <si>
    <t>HEALTH CODING</t>
  </si>
  <si>
    <t>PERFORMANCE</t>
  </si>
  <si>
    <t>X2048</t>
  </si>
  <si>
    <t>PGMC LIBRARY</t>
  </si>
  <si>
    <t>X2049</t>
  </si>
  <si>
    <t>PGMC INDIRECT COSTS</t>
  </si>
  <si>
    <t>X2050</t>
  </si>
  <si>
    <t>X2052</t>
  </si>
  <si>
    <t>X2054</t>
  </si>
  <si>
    <t>X2055</t>
  </si>
  <si>
    <t>X2057</t>
  </si>
  <si>
    <t>SERV INCR FOR TEACHING</t>
  </si>
  <si>
    <t>X2058</t>
  </si>
  <si>
    <t>CANCER SERVICES TEAM</t>
  </si>
  <si>
    <t>X2059</t>
  </si>
  <si>
    <t>X2062</t>
  </si>
  <si>
    <t>X2063</t>
  </si>
  <si>
    <t>MEDICAL DIRECTOR - CRES</t>
  </si>
  <si>
    <t>X2065</t>
  </si>
  <si>
    <t>Swine Flu Operations Team</t>
  </si>
  <si>
    <t>X2800</t>
  </si>
  <si>
    <t>R&amp;D-GENERAL</t>
  </si>
  <si>
    <t>R&amp;D PROJECTS</t>
  </si>
  <si>
    <t>X2805</t>
  </si>
  <si>
    <t>R&amp;D - PROJECT OTHER MINOR ITEM</t>
  </si>
  <si>
    <t>X2807</t>
  </si>
  <si>
    <t>R&amp;D - COLO CP01 TRIAL</t>
  </si>
  <si>
    <t>X2808</t>
  </si>
  <si>
    <t>R&amp;D- WILL WEEKLY WIN</t>
  </si>
  <si>
    <t>X2809</t>
  </si>
  <si>
    <t>R&amp;D - AZURE TRIAL</t>
  </si>
  <si>
    <t>X2810</t>
  </si>
  <si>
    <t>R&amp;D - FOCUS TRIAL</t>
  </si>
  <si>
    <t>X2811</t>
  </si>
  <si>
    <t>R&amp;D - VICTOR TRIAL</t>
  </si>
  <si>
    <t>X2814</t>
  </si>
  <si>
    <t>R&amp;D- COLORECTAL SPECIALIST</t>
  </si>
  <si>
    <t>X2815</t>
  </si>
  <si>
    <t>R&amp;D-MASTECTOMY TRIAL</t>
  </si>
  <si>
    <t>X2816</t>
  </si>
  <si>
    <t>R&amp;d PROJ 6 - PREDICTIVE STUDY</t>
  </si>
  <si>
    <t>X2817</t>
  </si>
  <si>
    <t>R&amp;D PROJ 17 GSK PREDICTIVE STD</t>
  </si>
  <si>
    <t>X2818</t>
  </si>
  <si>
    <t>R&amp;D PROJECT</t>
  </si>
  <si>
    <t>X2819</t>
  </si>
  <si>
    <t>R&amp;D PROJECT - HLA B</t>
  </si>
  <si>
    <t>X2820</t>
  </si>
  <si>
    <t>R&amp;D ASST STUDY</t>
  </si>
  <si>
    <t>X2821</t>
  </si>
  <si>
    <t>R&amp;D Lung Study (max)</t>
  </si>
  <si>
    <t>X4004</t>
  </si>
  <si>
    <t>RECHARGES MUST BE NIL</t>
  </si>
  <si>
    <t>X4006</t>
  </si>
  <si>
    <t>X4007</t>
  </si>
  <si>
    <t>X4011</t>
  </si>
  <si>
    <t>X4013</t>
  </si>
  <si>
    <t>X4021</t>
  </si>
  <si>
    <t>X4022</t>
  </si>
  <si>
    <t>X4024</t>
  </si>
  <si>
    <t>X5001</t>
  </si>
  <si>
    <t>IM&amp;T BUSINESS DEVELOPMENT</t>
  </si>
  <si>
    <t>INFORMATION DIRECTOR</t>
  </si>
  <si>
    <t>X5002</t>
  </si>
  <si>
    <t>INFORMATION DEPARTMENT</t>
  </si>
  <si>
    <t>X5003</t>
  </si>
  <si>
    <t>FINANCE DEPARTMENT</t>
  </si>
  <si>
    <t>X5004</t>
  </si>
  <si>
    <t>FINANCIAL COSTING</t>
  </si>
  <si>
    <t>X5005</t>
  </si>
  <si>
    <t>GENERAL OFFICE</t>
  </si>
  <si>
    <t>X5006</t>
  </si>
  <si>
    <t>FINANCIAL ACCOUNTING</t>
  </si>
  <si>
    <t>X5007</t>
  </si>
  <si>
    <t>FINANCIAL MANAGEMENT</t>
  </si>
  <si>
    <t>X5008</t>
  </si>
  <si>
    <t>FINANCIAL SYSTEMS &amp; DIV ADVICE</t>
  </si>
  <si>
    <t>X5009</t>
  </si>
  <si>
    <t>FINANCE - CREDITORS</t>
  </si>
  <si>
    <t>X5010</t>
  </si>
  <si>
    <t>FINANCE PAYMASTER SERVICES</t>
  </si>
  <si>
    <t>X5013</t>
  </si>
  <si>
    <t>IT SUPPORT</t>
  </si>
  <si>
    <t>X5014</t>
  </si>
  <si>
    <t>HEALTH RECORDS LIBRARY</t>
  </si>
  <si>
    <t>X5016</t>
  </si>
  <si>
    <t>PLANNING AND PRODUCTIVITY</t>
  </si>
  <si>
    <t>DIRECTOR OF PERFORMANCE</t>
  </si>
  <si>
    <t>X5017</t>
  </si>
  <si>
    <t>X5020</t>
  </si>
  <si>
    <t>LOSSES &amp; COMPENSATION PAYMENTS</t>
  </si>
  <si>
    <t>LOSSES &amp; COMPENSATION</t>
  </si>
  <si>
    <t>X5021</t>
  </si>
  <si>
    <t>PDC DIVIDENDS</t>
  </si>
  <si>
    <t>INTEREST / DIVIDEND</t>
  </si>
  <si>
    <t>X5022</t>
  </si>
  <si>
    <t>DEPRECIATION</t>
  </si>
  <si>
    <t>X5023</t>
  </si>
  <si>
    <t>MED NEG/PLIAB/EEC DIRECTIVE</t>
  </si>
  <si>
    <t>X5024</t>
  </si>
  <si>
    <t>FINANCE DIRECTOR - CRES</t>
  </si>
  <si>
    <t>X5025</t>
  </si>
  <si>
    <t>INFORMATICS - CRES</t>
  </si>
  <si>
    <t>X5026</t>
  </si>
  <si>
    <t>INTEREST RECEIVABLE</t>
  </si>
  <si>
    <t>X5030</t>
  </si>
  <si>
    <t>PROVISIONS</t>
  </si>
  <si>
    <t>RESERVES AND PROVISIONS</t>
  </si>
  <si>
    <t>X5052</t>
  </si>
  <si>
    <t>PROCUREMENT</t>
  </si>
  <si>
    <t>X5060</t>
  </si>
  <si>
    <t>CLINICAL AUDIT</t>
  </si>
  <si>
    <t>X5061</t>
  </si>
  <si>
    <t>IMPROVEMENT</t>
  </si>
  <si>
    <t>X5062</t>
  </si>
  <si>
    <t>ASSURANCE &amp; RISK - CLINICAL</t>
  </si>
  <si>
    <t>X6001</t>
  </si>
  <si>
    <t>SUPPORT SERVICES ZONE 3</t>
  </si>
  <si>
    <t>X6003</t>
  </si>
  <si>
    <t>SUPPORT SERVICES ZONE 1</t>
  </si>
  <si>
    <t>X6005</t>
  </si>
  <si>
    <t>CATERING MANOR PATIENTS</t>
  </si>
  <si>
    <t>HOTEL SERVICES MANAGEMENT</t>
  </si>
  <si>
    <t>X6009</t>
  </si>
  <si>
    <t>TELEPHONES MANOR SWITCHBOARD</t>
  </si>
  <si>
    <t>TELEPHONES</t>
  </si>
  <si>
    <t>X6010</t>
  </si>
  <si>
    <t>TELEPHONES MANOR CALLBOXES</t>
  </si>
  <si>
    <t>X6011</t>
  </si>
  <si>
    <t>TELEPHONES MANOR PRIVATE LINES</t>
  </si>
  <si>
    <t>X6012</t>
  </si>
  <si>
    <t>TELEPHONES MANOR RESIDENCIES</t>
  </si>
  <si>
    <t>X6013</t>
  </si>
  <si>
    <t>TELEPHONES GOSCOTE SWITCHBOARD</t>
  </si>
  <si>
    <t>X6014</t>
  </si>
  <si>
    <t>TELEPHONES GOSCOTE CALL BOXES</t>
  </si>
  <si>
    <t>X6015</t>
  </si>
  <si>
    <t>TELEPHONES GOSCOTE RESIDENCIES</t>
  </si>
  <si>
    <t>X6016</t>
  </si>
  <si>
    <t>X6018</t>
  </si>
  <si>
    <t>HEALTH &amp; SAFETY DEPARTMENT</t>
  </si>
  <si>
    <t>HEALTH &amp; SAFETY</t>
  </si>
  <si>
    <t>X6020</t>
  </si>
  <si>
    <t>SUPPORT SERICES ZONE 2</t>
  </si>
  <si>
    <t>SUPPORT SERVICES ZONE 2</t>
  </si>
  <si>
    <t>X6023</t>
  </si>
  <si>
    <t>HSDU MANOR</t>
  </si>
  <si>
    <t>HSDU</t>
  </si>
  <si>
    <t>X6025</t>
  </si>
  <si>
    <t>ACCOMMODATION HOUSEKEEPING</t>
  </si>
  <si>
    <t>ACCOMMODATION SERVICES</t>
  </si>
  <si>
    <t>X6026</t>
  </si>
  <si>
    <t>PORTERING MANOR</t>
  </si>
  <si>
    <t>PORTERING</t>
  </si>
  <si>
    <t>X6027</t>
  </si>
  <si>
    <t>WASTE PORTERS</t>
  </si>
  <si>
    <t>X6029</t>
  </si>
  <si>
    <t>ACCOMMODATION MANOR</t>
  </si>
  <si>
    <t>X6030</t>
  </si>
  <si>
    <t>X6035</t>
  </si>
  <si>
    <t>SECURITY SERVICES</t>
  </si>
  <si>
    <t>X6040</t>
  </si>
  <si>
    <t>WASTE MANAGEMENT</t>
  </si>
  <si>
    <t>X6041</t>
  </si>
  <si>
    <t>X6042</t>
  </si>
  <si>
    <t>COURIER SERVICES</t>
  </si>
  <si>
    <t>X6046</t>
  </si>
  <si>
    <t>LAUNDRY SERVICES</t>
  </si>
  <si>
    <t>X6049</t>
  </si>
  <si>
    <t>DINING ROOM</t>
  </si>
  <si>
    <t>X6050</t>
  </si>
  <si>
    <t>FOOD PRODUCTION</t>
  </si>
  <si>
    <t>X6051</t>
  </si>
  <si>
    <t>CAR PARKING</t>
  </si>
  <si>
    <t>X6070</t>
  </si>
  <si>
    <t>X6072</t>
  </si>
  <si>
    <t>X6075</t>
  </si>
  <si>
    <t>X6100</t>
  </si>
  <si>
    <t>ENERGY SERVICES GOSCOTE</t>
  </si>
  <si>
    <t>ENERGY</t>
  </si>
  <si>
    <t>X6101</t>
  </si>
  <si>
    <t>ENERGY SERVICES MANOR</t>
  </si>
  <si>
    <t>X6103</t>
  </si>
  <si>
    <t>ENERGY SERVICES HSDU</t>
  </si>
  <si>
    <t>X6104</t>
  </si>
  <si>
    <t>ENERGY SERVICES - CONSTRUCTION</t>
  </si>
  <si>
    <t>X6106</t>
  </si>
  <si>
    <t>ENERGY SERV MANOR RESIDENCIES</t>
  </si>
  <si>
    <t>X6109</t>
  </si>
  <si>
    <t>ENGINEERING MAINTENANCE</t>
  </si>
  <si>
    <t>EBME</t>
  </si>
  <si>
    <t>X6122</t>
  </si>
  <si>
    <t>X6123</t>
  </si>
  <si>
    <t>X6126</t>
  </si>
  <si>
    <t>ELECTRONICS DEPARTMENT</t>
  </si>
  <si>
    <t>X6131</t>
  </si>
  <si>
    <t>HOSPITAL REDEVELOPMENT</t>
  </si>
  <si>
    <t>X6132</t>
  </si>
  <si>
    <t>UNITARY PAYMENT</t>
  </si>
  <si>
    <t>X6133</t>
  </si>
  <si>
    <t>EBME COMMUNITY</t>
  </si>
  <si>
    <t>X6134</t>
  </si>
  <si>
    <t>CONTINGENCY - ARTS</t>
  </si>
  <si>
    <t>X6137</t>
  </si>
  <si>
    <t>DOCUMENT SCANNING</t>
  </si>
  <si>
    <t>X6138</t>
  </si>
  <si>
    <t>DOUBLE RUNNING COST</t>
  </si>
  <si>
    <t>X6139</t>
  </si>
  <si>
    <t>DEEP CLEANING</t>
  </si>
  <si>
    <t>X6140</t>
  </si>
  <si>
    <t>IT - VISION</t>
  </si>
  <si>
    <t>X6150</t>
  </si>
  <si>
    <t>X6151</t>
  </si>
  <si>
    <t>ESTATES CRES TARGET</t>
  </si>
  <si>
    <t>DIRECTOR OF ESTATES CRES</t>
  </si>
  <si>
    <t>X6881</t>
  </si>
  <si>
    <t>X6882</t>
  </si>
  <si>
    <t>REVENUE DIGNITY FUNDS</t>
  </si>
  <si>
    <t>X6884</t>
  </si>
  <si>
    <t>X7001</t>
  </si>
  <si>
    <t>BLOCK INCOME</t>
  </si>
  <si>
    <t>INCOME - BLOCK CONTRACT</t>
  </si>
  <si>
    <t>X7002</t>
  </si>
  <si>
    <t>X7003</t>
  </si>
  <si>
    <t>X7004</t>
  </si>
  <si>
    <t>X7005</t>
  </si>
  <si>
    <t>X7006</t>
  </si>
  <si>
    <t>X7007</t>
  </si>
  <si>
    <t>X7008</t>
  </si>
  <si>
    <t>X7009</t>
  </si>
  <si>
    <t>X7011</t>
  </si>
  <si>
    <t>X7012</t>
  </si>
  <si>
    <t>X7013</t>
  </si>
  <si>
    <t>X7014</t>
  </si>
  <si>
    <t>X7015</t>
  </si>
  <si>
    <t>X7016</t>
  </si>
  <si>
    <t>INCOME MISCELLANEOUS</t>
  </si>
  <si>
    <t>X7020</t>
  </si>
  <si>
    <t>X7021</t>
  </si>
  <si>
    <t>X7022</t>
  </si>
  <si>
    <t>X7023</t>
  </si>
  <si>
    <t>X7024</t>
  </si>
  <si>
    <t>X7025</t>
  </si>
  <si>
    <t>X7026</t>
  </si>
  <si>
    <t>X7027</t>
  </si>
  <si>
    <t>X7028</t>
  </si>
  <si>
    <t>X7029</t>
  </si>
  <si>
    <t>X7030</t>
  </si>
  <si>
    <t>X7031</t>
  </si>
  <si>
    <t>X7032</t>
  </si>
  <si>
    <t>X7033</t>
  </si>
  <si>
    <t>X7034</t>
  </si>
  <si>
    <t>X7035</t>
  </si>
  <si>
    <t>X7036</t>
  </si>
  <si>
    <t>X7040</t>
  </si>
  <si>
    <t>X7041</t>
  </si>
  <si>
    <t>X7042</t>
  </si>
  <si>
    <t>X7043</t>
  </si>
  <si>
    <t>X7054</t>
  </si>
  <si>
    <t>X7055</t>
  </si>
  <si>
    <t>X7136</t>
  </si>
  <si>
    <t>X7137</t>
  </si>
  <si>
    <t>X7138</t>
  </si>
  <si>
    <t>X8001</t>
  </si>
  <si>
    <t>CHIEF EXECUTIVE</t>
  </si>
  <si>
    <t>X8004</t>
  </si>
  <si>
    <t>X8007</t>
  </si>
  <si>
    <t>X8009</t>
  </si>
  <si>
    <t>DIRECTOR OF DEVELOPMENT</t>
  </si>
  <si>
    <t>X8010</t>
  </si>
  <si>
    <t>CHIEF EXECUTIVE  - CRES</t>
  </si>
  <si>
    <t>CHIEF EXECUTIVE - CRES</t>
  </si>
  <si>
    <t>X8011</t>
  </si>
  <si>
    <t>PLANNING AND PERFORMANCE- CRES</t>
  </si>
  <si>
    <t>X8012</t>
  </si>
  <si>
    <t>DEVELOPMENT - CRES</t>
  </si>
  <si>
    <t>X8013</t>
  </si>
  <si>
    <t>HUMAN RESOURCES - CRES</t>
  </si>
  <si>
    <t>X8016</t>
  </si>
  <si>
    <t>X8017</t>
  </si>
  <si>
    <t>TRAINING</t>
  </si>
  <si>
    <t>X8018</t>
  </si>
  <si>
    <t>X8019</t>
  </si>
  <si>
    <t>X8020</t>
  </si>
  <si>
    <t>X8022</t>
  </si>
  <si>
    <t>MEDICAL STAFFING</t>
  </si>
  <si>
    <t>X8025</t>
  </si>
  <si>
    <t>X8026</t>
  </si>
  <si>
    <t>PLAYSCHEME</t>
  </si>
  <si>
    <t>X8028</t>
  </si>
  <si>
    <t>WAITING LIST INITIATIVE</t>
  </si>
  <si>
    <t>X8031</t>
  </si>
  <si>
    <t>X8041</t>
  </si>
  <si>
    <t>X8042</t>
  </si>
  <si>
    <t>X8043</t>
  </si>
  <si>
    <t>CONNECTING FOR HEALTH</t>
  </si>
  <si>
    <t>X8044</t>
  </si>
  <si>
    <t>CONNECTING FOR HEALTH THEATRE</t>
  </si>
  <si>
    <t>X8045</t>
  </si>
  <si>
    <t>CONNECTING FOR HEALTH MATERNIT</t>
  </si>
  <si>
    <t>X8046</t>
  </si>
  <si>
    <t>CONNECT FOR HEALTH IPM</t>
  </si>
  <si>
    <t>X8047</t>
  </si>
  <si>
    <t>IT OPERATIONS</t>
  </si>
  <si>
    <t>X8049</t>
  </si>
  <si>
    <t>IM&amp;T GENERAL</t>
  </si>
  <si>
    <t>X8050</t>
  </si>
  <si>
    <t>TRAINING EXTERNAL COURSES</t>
  </si>
  <si>
    <t>X8051</t>
  </si>
  <si>
    <t>X8053</t>
  </si>
  <si>
    <t>X8056</t>
  </si>
  <si>
    <t>X8058</t>
  </si>
  <si>
    <t>X8059</t>
  </si>
  <si>
    <t>X8062</t>
  </si>
  <si>
    <t>X8063</t>
  </si>
  <si>
    <t>X8064</t>
  </si>
  <si>
    <t>X8065</t>
  </si>
  <si>
    <t>X8066</t>
  </si>
  <si>
    <t>X8067</t>
  </si>
  <si>
    <t>X8068</t>
  </si>
  <si>
    <t>X8071</t>
  </si>
  <si>
    <t>X8075</t>
  </si>
  <si>
    <t>X8076</t>
  </si>
  <si>
    <t>X8077</t>
  </si>
  <si>
    <t>X8078</t>
  </si>
  <si>
    <t>X8091</t>
  </si>
  <si>
    <t>TRAINING REGIONAL TRAINEES</t>
  </si>
  <si>
    <t>X8093</t>
  </si>
  <si>
    <t>X8094</t>
  </si>
  <si>
    <t>X8100</t>
  </si>
  <si>
    <t>X8101</t>
  </si>
  <si>
    <t>X8200</t>
  </si>
  <si>
    <t>ASSURANCE &amp; RISK</t>
  </si>
  <si>
    <t>X8201</t>
  </si>
  <si>
    <t>X8202</t>
  </si>
  <si>
    <t>X8205</t>
  </si>
  <si>
    <t>Seed and Destroy Scheme</t>
  </si>
  <si>
    <t>Seek and Destroy</t>
  </si>
  <si>
    <t>X8300</t>
  </si>
  <si>
    <t>ASSURANCE &amp; RISK - NON CLIN</t>
  </si>
  <si>
    <t>DIRECTOR OF COPORATE AFFAIRS</t>
  </si>
  <si>
    <t>DIRECTOR OF CORPORATE AFFAIRS</t>
  </si>
  <si>
    <t>X8301</t>
  </si>
  <si>
    <t>INFORMATION &amp; GOVERNANCE</t>
  </si>
  <si>
    <t>X8302</t>
  </si>
  <si>
    <t>VOLUNTEERING &amp; MEMBERSHIP</t>
  </si>
  <si>
    <t>X8303</t>
  </si>
  <si>
    <t>CORPORATE PA'S</t>
  </si>
  <si>
    <t>X8400</t>
  </si>
  <si>
    <t>MARKETING AND COMMUNICATIONS</t>
  </si>
  <si>
    <t>X8840</t>
  </si>
  <si>
    <t>X8880</t>
  </si>
  <si>
    <t>X8892</t>
  </si>
  <si>
    <t>Y0001</t>
  </si>
  <si>
    <t>MEDICAL STAFF RESERVE</t>
  </si>
  <si>
    <t>Y0002</t>
  </si>
  <si>
    <t>OXYGEN THERAPY RESERVE</t>
  </si>
  <si>
    <t>Y0003</t>
  </si>
  <si>
    <t>MEDICAL STAFF SICKNESS RESERVE</t>
  </si>
  <si>
    <t>Y0004</t>
  </si>
  <si>
    <t>OBP ISSUES RESERVE</t>
  </si>
  <si>
    <t>Y0005</t>
  </si>
  <si>
    <t>DIABETIC  PCT FUNDING RESERVE</t>
  </si>
  <si>
    <t>Y0006</t>
  </si>
  <si>
    <t>CONS NEUROLOGIST RESERVE</t>
  </si>
  <si>
    <t>Y0007</t>
  </si>
  <si>
    <t>CONS GASTROENTEROLOGY RESERVE</t>
  </si>
  <si>
    <t>Y0008</t>
  </si>
  <si>
    <t>COST &amp; VOLUME RESERVE</t>
  </si>
  <si>
    <t>Y0009</t>
  </si>
  <si>
    <t>DIAB CENTRE BUS CASE RESERVE</t>
  </si>
  <si>
    <t>Y0010</t>
  </si>
  <si>
    <t>UPC BUD SET RESERVE ALLOCATION</t>
  </si>
  <si>
    <t>Y0011</t>
  </si>
  <si>
    <t>Y1001</t>
  </si>
  <si>
    <t>MEDICAL STAFFING RESERVE</t>
  </si>
  <si>
    <t>Y1002</t>
  </si>
  <si>
    <t>Y1003</t>
  </si>
  <si>
    <t>Y1004</t>
  </si>
  <si>
    <t>ANALOGUE HEARING AID RESERVE</t>
  </si>
  <si>
    <t>Y1005</t>
  </si>
  <si>
    <t>Y1006</t>
  </si>
  <si>
    <t>Y1007</t>
  </si>
  <si>
    <t>Y2001</t>
  </si>
  <si>
    <t>Y2002</t>
  </si>
  <si>
    <t>FUNDING RESERVE</t>
  </si>
  <si>
    <t>Y2003</t>
  </si>
  <si>
    <t>Y2004</t>
  </si>
  <si>
    <t>GUM BUSINESS CASE RESERVE</t>
  </si>
  <si>
    <t>Y2005</t>
  </si>
  <si>
    <t>CW&amp;SH INCOME FLEXING RESERVE</t>
  </si>
  <si>
    <t>Y2006</t>
  </si>
  <si>
    <t>RES FHD-DIAGNOSTIC RESERVE</t>
  </si>
  <si>
    <t>Y2011</t>
  </si>
  <si>
    <t>Y3001</t>
  </si>
  <si>
    <t>RESERVES - CLIN SUPP &amp; CANCER</t>
  </si>
  <si>
    <t>Y3002</t>
  </si>
  <si>
    <t>BRST SCRN DBL VU RESERVE - WAL</t>
  </si>
  <si>
    <t>Y3003</t>
  </si>
  <si>
    <t>Y3004</t>
  </si>
  <si>
    <t>BRST SCRN DBL VU RESERVE - SAN</t>
  </si>
  <si>
    <t>Y3005</t>
  </si>
  <si>
    <t>DIAGNOSTIC DVLPMNTS RESERVE</t>
  </si>
  <si>
    <t>Y3006</t>
  </si>
  <si>
    <t>CSS BUD SET RESERVE ALLOCATION</t>
  </si>
  <si>
    <t>Y3007</t>
  </si>
  <si>
    <t>CS&amp;CS INCOME FLEXING RESERVE</t>
  </si>
  <si>
    <t>Y4010</t>
  </si>
  <si>
    <t>RESERVE ACCOUNTS</t>
  </si>
  <si>
    <t>Y4020</t>
  </si>
  <si>
    <t>Y4030</t>
  </si>
  <si>
    <t>Y4050</t>
  </si>
  <si>
    <t>Y4110</t>
  </si>
  <si>
    <t>Y4120</t>
  </si>
  <si>
    <t>Y4130</t>
  </si>
  <si>
    <t>Y4140</t>
  </si>
  <si>
    <t>Y4150</t>
  </si>
  <si>
    <t>Y4160</t>
  </si>
  <si>
    <t>Y4170</t>
  </si>
  <si>
    <t>Y4210</t>
  </si>
  <si>
    <t>Y4220</t>
  </si>
  <si>
    <t>Y4401</t>
  </si>
  <si>
    <t>Y4402</t>
  </si>
  <si>
    <t>Y4403</t>
  </si>
  <si>
    <t>Y4404</t>
  </si>
  <si>
    <t>Y4405</t>
  </si>
  <si>
    <t>Y4406</t>
  </si>
  <si>
    <t>Y4407</t>
  </si>
  <si>
    <t>Y4408</t>
  </si>
  <si>
    <t>Y4409</t>
  </si>
  <si>
    <t>Y4410</t>
  </si>
  <si>
    <t>Y4411</t>
  </si>
  <si>
    <t>Y4412</t>
  </si>
  <si>
    <t>Y4413</t>
  </si>
  <si>
    <t>Y4414</t>
  </si>
  <si>
    <t>Y4415</t>
  </si>
  <si>
    <t>Y4416</t>
  </si>
  <si>
    <t>Y4417</t>
  </si>
  <si>
    <t>Y4418</t>
  </si>
  <si>
    <t>Y4419</t>
  </si>
  <si>
    <t>Y4420</t>
  </si>
  <si>
    <t>Y4421</t>
  </si>
  <si>
    <t>Y4422</t>
  </si>
  <si>
    <t>Y4423</t>
  </si>
  <si>
    <t>Y4424</t>
  </si>
  <si>
    <t>Y4425</t>
  </si>
  <si>
    <t>Y4426</t>
  </si>
  <si>
    <t>Y4480</t>
  </si>
  <si>
    <t>Y4481</t>
  </si>
  <si>
    <t>Y4810</t>
  </si>
  <si>
    <t>Y4820</t>
  </si>
  <si>
    <t>Y4830</t>
  </si>
  <si>
    <t>Y4840</t>
  </si>
  <si>
    <t>Y4850</t>
  </si>
  <si>
    <t>Y4860</t>
  </si>
  <si>
    <t>Y4910</t>
  </si>
  <si>
    <t>Y4911</t>
  </si>
  <si>
    <t>Y4912</t>
  </si>
  <si>
    <t>Y4920</t>
  </si>
  <si>
    <t>Y4921</t>
  </si>
  <si>
    <t>Y5000</t>
  </si>
  <si>
    <t>CONTROL RESERVES</t>
  </si>
  <si>
    <t>Y5001</t>
  </si>
  <si>
    <t>Y5002</t>
  </si>
  <si>
    <t>Y5003</t>
  </si>
  <si>
    <t>Y5004</t>
  </si>
  <si>
    <t>Y5005</t>
  </si>
  <si>
    <t>Y5006</t>
  </si>
  <si>
    <t>Y5007</t>
  </si>
  <si>
    <t>Y5008</t>
  </si>
  <si>
    <t>Y5009</t>
  </si>
  <si>
    <t>Y5010</t>
  </si>
  <si>
    <t>Y5011</t>
  </si>
  <si>
    <t>Y5012</t>
  </si>
  <si>
    <t>Y5013</t>
  </si>
  <si>
    <t>Y5014</t>
  </si>
  <si>
    <t>Y5015</t>
  </si>
  <si>
    <t>Y5016</t>
  </si>
  <si>
    <t>Y5017</t>
  </si>
  <si>
    <t>Y5018</t>
  </si>
  <si>
    <t>Y5019</t>
  </si>
  <si>
    <t>Y5020</t>
  </si>
  <si>
    <t>Y5021</t>
  </si>
  <si>
    <t>Y5022</t>
  </si>
  <si>
    <t>Y5023</t>
  </si>
  <si>
    <t>Y5024</t>
  </si>
  <si>
    <t>Y5025</t>
  </si>
  <si>
    <t>Y5026</t>
  </si>
  <si>
    <t>Y5027</t>
  </si>
  <si>
    <t>Y5028</t>
  </si>
  <si>
    <t>Y5029</t>
  </si>
  <si>
    <t>Y5030</t>
  </si>
  <si>
    <t>Y5031</t>
  </si>
  <si>
    <t>Y5032</t>
  </si>
  <si>
    <t>Y5033</t>
  </si>
  <si>
    <t>Y5034</t>
  </si>
  <si>
    <t>Y5035</t>
  </si>
  <si>
    <t>Y5036</t>
  </si>
  <si>
    <t>Y5037</t>
  </si>
  <si>
    <t>Y5038</t>
  </si>
  <si>
    <t>Y5039</t>
  </si>
  <si>
    <t>Y5040</t>
  </si>
  <si>
    <t>Y5041</t>
  </si>
  <si>
    <t>Y5042</t>
  </si>
  <si>
    <t>Y5043</t>
  </si>
  <si>
    <t>Y5044</t>
  </si>
  <si>
    <t>Y5045</t>
  </si>
  <si>
    <t>Y5046</t>
  </si>
  <si>
    <t>Y5047</t>
  </si>
  <si>
    <t>Y5048</t>
  </si>
  <si>
    <t>Y5049</t>
  </si>
  <si>
    <t>Y5050</t>
  </si>
  <si>
    <t>Y5051</t>
  </si>
  <si>
    <t>Y5052</t>
  </si>
  <si>
    <t>Y5053</t>
  </si>
  <si>
    <t>Y5054</t>
  </si>
  <si>
    <t>Y5055</t>
  </si>
  <si>
    <t>Y5056</t>
  </si>
  <si>
    <t>Y5057</t>
  </si>
  <si>
    <t>Y5058</t>
  </si>
  <si>
    <t>Y5059</t>
  </si>
  <si>
    <t>Y5060</t>
  </si>
  <si>
    <t>Y5061</t>
  </si>
  <si>
    <t>Y5062</t>
  </si>
  <si>
    <t>Y5063</t>
  </si>
  <si>
    <t>Y5064</t>
  </si>
  <si>
    <t>Y5065</t>
  </si>
  <si>
    <t>Y5066</t>
  </si>
  <si>
    <t>Y5067</t>
  </si>
  <si>
    <t>Y5068</t>
  </si>
  <si>
    <t>Y5069</t>
  </si>
  <si>
    <t>Y5070</t>
  </si>
  <si>
    <t>Y5071</t>
  </si>
  <si>
    <t>Y5072</t>
  </si>
  <si>
    <t>Y5073</t>
  </si>
  <si>
    <t>Y5074</t>
  </si>
  <si>
    <t>Y5075</t>
  </si>
  <si>
    <t>Y5077</t>
  </si>
  <si>
    <t>Y5078</t>
  </si>
  <si>
    <t>Y5079</t>
  </si>
  <si>
    <t>Y5080</t>
  </si>
  <si>
    <t>Y5081</t>
  </si>
  <si>
    <t>Y5082</t>
  </si>
  <si>
    <t>Y5083</t>
  </si>
  <si>
    <t>Y5084</t>
  </si>
  <si>
    <t>Y5085</t>
  </si>
  <si>
    <t>Y5086</t>
  </si>
  <si>
    <t>Y5087</t>
  </si>
  <si>
    <t>Y5088</t>
  </si>
  <si>
    <t>Y5090</t>
  </si>
  <si>
    <t>Y5091</t>
  </si>
  <si>
    <t>Y5092</t>
  </si>
  <si>
    <t>Y5093</t>
  </si>
  <si>
    <t>Y5100</t>
  </si>
  <si>
    <t>Y5101</t>
  </si>
  <si>
    <t>Y5102</t>
  </si>
  <si>
    <t>Y5103</t>
  </si>
  <si>
    <t>Y5104</t>
  </si>
  <si>
    <t>Y5105</t>
  </si>
  <si>
    <t>Y5106</t>
  </si>
  <si>
    <t>Y5107</t>
  </si>
  <si>
    <t>Y5108</t>
  </si>
  <si>
    <t>Y5109</t>
  </si>
  <si>
    <t>Y5110</t>
  </si>
  <si>
    <t>Y5111</t>
  </si>
  <si>
    <t>Y5112</t>
  </si>
  <si>
    <t>Y5113</t>
  </si>
  <si>
    <t>Y5114</t>
  </si>
  <si>
    <t>Y5115</t>
  </si>
  <si>
    <t>Y5116</t>
  </si>
  <si>
    <t>Y5117</t>
  </si>
  <si>
    <t>Y5118</t>
  </si>
  <si>
    <t>Y5119</t>
  </si>
  <si>
    <t>Y5120</t>
  </si>
  <si>
    <t>Y5121</t>
  </si>
  <si>
    <t>Y5122</t>
  </si>
  <si>
    <t>Y5123</t>
  </si>
  <si>
    <t>Y5124</t>
  </si>
  <si>
    <t>Y5125</t>
  </si>
  <si>
    <t>Y5126</t>
  </si>
  <si>
    <t>Y5127</t>
  </si>
  <si>
    <t>Y5128</t>
  </si>
  <si>
    <t>Y5129</t>
  </si>
  <si>
    <t>Y5130</t>
  </si>
  <si>
    <t>Y5131</t>
  </si>
  <si>
    <t>Y5132</t>
  </si>
  <si>
    <t>Y5133</t>
  </si>
  <si>
    <t>Y5140</t>
  </si>
  <si>
    <t>Y5150</t>
  </si>
  <si>
    <t>Y5200</t>
  </si>
  <si>
    <t>Y5201</t>
  </si>
  <si>
    <t>Y5202</t>
  </si>
  <si>
    <t>Y5250</t>
  </si>
  <si>
    <t>Y5300</t>
  </si>
  <si>
    <t>Y5350</t>
  </si>
  <si>
    <t>Y5400</t>
  </si>
  <si>
    <t>Y5401</t>
  </si>
  <si>
    <t>Y5402</t>
  </si>
  <si>
    <t>Y5500</t>
  </si>
  <si>
    <t>Y5501</t>
  </si>
  <si>
    <t>Y5502</t>
  </si>
  <si>
    <t>Y5503</t>
  </si>
  <si>
    <t>Y5504</t>
  </si>
  <si>
    <t>Y5505</t>
  </si>
  <si>
    <t>Y5506</t>
  </si>
  <si>
    <t>Y5507</t>
  </si>
  <si>
    <t>Y5600</t>
  </si>
  <si>
    <t>Y5601</t>
  </si>
  <si>
    <t>Y5602</t>
  </si>
  <si>
    <t>Y5603</t>
  </si>
  <si>
    <t>Y5700</t>
  </si>
  <si>
    <t>Y5800</t>
  </si>
  <si>
    <t>Y5900</t>
  </si>
  <si>
    <t>Y5920</t>
  </si>
  <si>
    <t>Y5921</t>
  </si>
  <si>
    <t>Y5922</t>
  </si>
  <si>
    <t>Y5923</t>
  </si>
  <si>
    <t>Y5924</t>
  </si>
  <si>
    <t>Y5925</t>
  </si>
  <si>
    <t>Y5950</t>
  </si>
  <si>
    <t>Y5951</t>
  </si>
  <si>
    <t>Y6001</t>
  </si>
  <si>
    <t>NCSS SECURITY RESERVE</t>
  </si>
  <si>
    <t>Y6002</t>
  </si>
  <si>
    <t>NCSS BUD SET RESERVE ALLOCATIO</t>
  </si>
  <si>
    <t>Y6003</t>
  </si>
  <si>
    <t>NCSS INCOME FLEXING RESERVE</t>
  </si>
  <si>
    <t>Y6004</t>
  </si>
  <si>
    <t>NCSS RES CLIN SUPT MINOR WRKS</t>
  </si>
  <si>
    <t>Y6005</t>
  </si>
  <si>
    <t>SOFT FM TENDER RESERVE</t>
  </si>
  <si>
    <t>Y6006</t>
  </si>
  <si>
    <t>UP VARIATIONS RESERVE</t>
  </si>
  <si>
    <t>Y6008</t>
  </si>
  <si>
    <t>Reserve - SLA Offset</t>
  </si>
  <si>
    <t>Y7102</t>
  </si>
  <si>
    <t>Y7103</t>
  </si>
  <si>
    <t>RES NCSS DIV DIR</t>
  </si>
  <si>
    <t>Y7104</t>
  </si>
  <si>
    <t>RESERVE - WINTER PRESSURES</t>
  </si>
  <si>
    <t>Y7201</t>
  </si>
  <si>
    <t>DIRECTOR'S MINOR ITEMS RESERVE</t>
  </si>
  <si>
    <t>Y7202</t>
  </si>
  <si>
    <t>Y7301</t>
  </si>
  <si>
    <t>RESERVES - MEDICAL DIRECTOR</t>
  </si>
  <si>
    <t>Y7401</t>
  </si>
  <si>
    <t>RESERVES - FINANCE</t>
  </si>
  <si>
    <t>Y7402</t>
  </si>
  <si>
    <t>B-PLAN RESERVE</t>
  </si>
  <si>
    <t>Y7403</t>
  </si>
  <si>
    <t>FIN BUD SET RESERVE ALLOCATION</t>
  </si>
  <si>
    <t>Y7404</t>
  </si>
  <si>
    <t>A&amp;E GROWTH - UCC OFFSET</t>
  </si>
  <si>
    <t>Y7501</t>
  </si>
  <si>
    <t>C4H REV CONSEQUENCES RESERVE</t>
  </si>
  <si>
    <t>RESERVES - INFORMATICS</t>
  </si>
  <si>
    <t>Y7502</t>
  </si>
  <si>
    <t>IT BUD SET RESERVE ALLOCATION</t>
  </si>
  <si>
    <t>Y7701</t>
  </si>
  <si>
    <t>Y7801</t>
  </si>
  <si>
    <t>RESERVES - HUMAN RESOURCES</t>
  </si>
  <si>
    <t>Y7802</t>
  </si>
  <si>
    <t>WKFRCE CONFED 0607 RESERVE</t>
  </si>
  <si>
    <t>Y7803</t>
  </si>
  <si>
    <t>HR DIR'S MINOR ITEMS</t>
  </si>
  <si>
    <t>Y7804</t>
  </si>
  <si>
    <t>HR BUD SET RESERVES ALLOCATION</t>
  </si>
  <si>
    <t>Z9999</t>
  </si>
  <si>
    <t>BALANCE SHEET</t>
  </si>
  <si>
    <t>ExpenceCode</t>
  </si>
  <si>
    <t>SUBLEV6</t>
  </si>
  <si>
    <t>SUBLEV5</t>
  </si>
  <si>
    <t>SUBLEV4</t>
  </si>
  <si>
    <t>SUBLEV3</t>
  </si>
  <si>
    <t>SUBLEV2</t>
  </si>
  <si>
    <t>SUBLEV1</t>
  </si>
  <si>
    <t>00001</t>
  </si>
  <si>
    <t>Control Reserves - Income</t>
  </si>
  <si>
    <t>Reserves Control</t>
  </si>
  <si>
    <t>Control Reserves</t>
  </si>
  <si>
    <t>00002</t>
  </si>
  <si>
    <t>00003</t>
  </si>
  <si>
    <t>Control Reserves - Capital</t>
  </si>
  <si>
    <t>00004</t>
  </si>
  <si>
    <t>00005</t>
  </si>
  <si>
    <t>00006</t>
  </si>
  <si>
    <t>Control Reserves - Contra</t>
  </si>
  <si>
    <t>01000</t>
  </si>
  <si>
    <t>Pay Reserves</t>
  </si>
  <si>
    <t>Pay Expenditure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</si>
  <si>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</si>
  <si>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</si>
  <si>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</si>
  <si>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</si>
  <si>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</si>
  <si>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</si>
  <si>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</si>
  <si>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</si>
  <si>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</si>
  <si>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</si>
  <si>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</si>
  <si>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</si>
  <si>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</si>
  <si>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</si>
  <si>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</si>
  <si>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</si>
  <si>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</si>
  <si>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</si>
  <si>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</si>
  <si>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</si>
  <si>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</si>
  <si>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</si>
  <si>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</si>
  <si>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</si>
  <si>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</si>
  <si>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</si>
  <si>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</si>
  <si>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</si>
  <si>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</si>
  <si>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</si>
  <si>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</si>
  <si>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</si>
  <si>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</si>
  <si>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</si>
  <si>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</si>
  <si>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</si>
  <si>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</si>
  <si>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</si>
  <si>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</si>
  <si>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</si>
  <si>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</si>
  <si>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</si>
  <si>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</si>
  <si>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</si>
  <si>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</si>
  <si>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</si>
  <si>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</si>
  <si>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</si>
  <si>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</si>
  <si>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</si>
  <si>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</si>
  <si>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</si>
  <si>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</si>
  <si>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</si>
  <si>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</si>
  <si>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</si>
  <si>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</si>
  <si>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</si>
  <si>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</si>
  <si>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</si>
  <si>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</si>
  <si>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</si>
  <si>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</si>
  <si>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</si>
  <si>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</si>
  <si>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</si>
  <si>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</si>
  <si>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</si>
  <si>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</si>
  <si>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</si>
  <si>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</si>
  <si>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</si>
  <si>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</si>
  <si>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</si>
  <si>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</si>
  <si>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</si>
  <si>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</si>
  <si>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</si>
  <si>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</si>
  <si>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</si>
  <si>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</si>
  <si>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</si>
  <si>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01086</t>
  </si>
  <si>
    <t>01087</t>
  </si>
  <si>
    <t>01088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</si>
  <si>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</si>
  <si>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</si>
  <si>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</si>
  <si>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</si>
  <si>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</si>
  <si>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</si>
  <si>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</si>
  <si>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</si>
  <si>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01300</t>
  </si>
  <si>
    <t>Non Pay Reserves</t>
  </si>
  <si>
    <t>Non Pay Expenditure</t>
  </si>
  <si>
    <t>01301</t>
  </si>
  <si>
    <t>01302</t>
  </si>
  <si>
    <t>01303</t>
  </si>
  <si>
    <t>01304</t>
  </si>
  <si>
    <t>01305</t>
  </si>
  <si>
    <t>01306</t>
  </si>
  <si>
    <t>01307</t>
  </si>
  <si>
    <t>01308</t>
  </si>
  <si>
    <t>01309</t>
  </si>
  <si>
    <t>01310</t>
  </si>
  <si>
    <t>01311</t>
  </si>
  <si>
    <t>01312</t>
  </si>
  <si>
    <t>01313</t>
  </si>
  <si>
    <t>01314</t>
  </si>
  <si>
    <t>01315</t>
  </si>
  <si>
    <t>01316</t>
  </si>
  <si>
    <t>01317</t>
  </si>
  <si>
    <t>01318</t>
  </si>
  <si>
    <t>01319</t>
  </si>
  <si>
    <t>01320</t>
  </si>
  <si>
    <t>01321</t>
  </si>
  <si>
    <t>01322</t>
  </si>
  <si>
    <t>01323</t>
  </si>
  <si>
    <t>01324</t>
  </si>
  <si>
    <t>01325</t>
  </si>
  <si>
    <t>01326</t>
  </si>
  <si>
    <t>01327</t>
  </si>
  <si>
    <t>01328</t>
  </si>
  <si>
    <t>01329</t>
  </si>
  <si>
    <t>01330</t>
  </si>
  <si>
    <t>01331</t>
  </si>
  <si>
    <t>01332</t>
  </si>
  <si>
    <t>01333</t>
  </si>
  <si>
    <t>01334</t>
  </si>
  <si>
    <t>01335</t>
  </si>
  <si>
    <t>01336</t>
  </si>
  <si>
    <t>01337</t>
  </si>
  <si>
    <t>01338</t>
  </si>
  <si>
    <t>01339</t>
  </si>
  <si>
    <t>01340</t>
  </si>
  <si>
    <t>01341</t>
  </si>
  <si>
    <t>01342</t>
  </si>
  <si>
    <t>01343</t>
  </si>
  <si>
    <t>01344</t>
  </si>
  <si>
    <t>01345</t>
  </si>
  <si>
    <t>01346</t>
  </si>
  <si>
    <t>01347</t>
  </si>
  <si>
    <t>01348</t>
  </si>
  <si>
    <t>01349</t>
  </si>
  <si>
    <t>01350</t>
  </si>
  <si>
    <t>01351</t>
  </si>
  <si>
    <t>01352</t>
  </si>
  <si>
    <t>01353</t>
  </si>
  <si>
    <t>01354</t>
  </si>
  <si>
    <t>01355</t>
  </si>
  <si>
    <t>01356</t>
  </si>
  <si>
    <t>01357</t>
  </si>
  <si>
    <t>01358</t>
  </si>
  <si>
    <t>01359</t>
  </si>
  <si>
    <t>01360</t>
  </si>
  <si>
    <t>01361</t>
  </si>
  <si>
    <t>01362</t>
  </si>
  <si>
    <t>01363</t>
  </si>
  <si>
    <t>01364</t>
  </si>
  <si>
    <t>01365</t>
  </si>
  <si>
    <t>01370</t>
  </si>
  <si>
    <t>01371</t>
  </si>
  <si>
    <t>01372</t>
  </si>
  <si>
    <t>01373</t>
  </si>
  <si>
    <t>01374</t>
  </si>
  <si>
    <t>01375</t>
  </si>
  <si>
    <t>01376</t>
  </si>
  <si>
    <t>01377</t>
  </si>
  <si>
    <t>01378</t>
  </si>
  <si>
    <t>01381</t>
  </si>
  <si>
    <t>01385</t>
  </si>
  <si>
    <t>01386</t>
  </si>
  <si>
    <t>01387</t>
  </si>
  <si>
    <t>01388</t>
  </si>
  <si>
    <t>01389</t>
  </si>
  <si>
    <t>01391</t>
  </si>
  <si>
    <t>01392</t>
  </si>
  <si>
    <t>01393</t>
  </si>
  <si>
    <t>01394</t>
  </si>
  <si>
    <t>01395</t>
  </si>
  <si>
    <t>01396</t>
  </si>
  <si>
    <t>01700</t>
  </si>
  <si>
    <t>01701</t>
  </si>
  <si>
    <t>01702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</si>
  <si>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</si>
  <si>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</si>
  <si>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</si>
  <si>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</si>
  <si>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</si>
  <si>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</si>
  <si>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</si>
  <si>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</si>
  <si>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</si>
  <si>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01712</t>
  </si>
  <si>
    <t>01713</t>
  </si>
  <si>
    <t>01714</t>
  </si>
  <si>
    <t>01715</t>
  </si>
  <si>
    <t>01716</t>
  </si>
  <si>
    <t>01717</t>
  </si>
  <si>
    <t>01718</t>
  </si>
  <si>
    <t>01719</t>
  </si>
  <si>
    <t>01720</t>
  </si>
  <si>
    <t>01721</t>
  </si>
  <si>
    <t>01722</t>
  </si>
  <si>
    <t>01723</t>
  </si>
  <si>
    <t>01724</t>
  </si>
  <si>
    <t>01725</t>
  </si>
  <si>
    <t>01726</t>
  </si>
  <si>
    <t>01727</t>
  </si>
  <si>
    <t>01728</t>
  </si>
  <si>
    <t>01729</t>
  </si>
  <si>
    <t>01730</t>
  </si>
  <si>
    <t>01731</t>
  </si>
  <si>
    <t>01732</t>
  </si>
  <si>
    <t>01733</t>
  </si>
  <si>
    <t>01734</t>
  </si>
  <si>
    <t>01735</t>
  </si>
  <si>
    <t>01736</t>
  </si>
  <si>
    <t>01737</t>
  </si>
  <si>
    <t>01738</t>
  </si>
  <si>
    <t>01739</t>
  </si>
  <si>
    <t>01740</t>
  </si>
  <si>
    <t>01741</t>
  </si>
  <si>
    <t>01742</t>
  </si>
  <si>
    <t>01743</t>
  </si>
  <si>
    <t>01744</t>
  </si>
  <si>
    <t>01745</t>
  </si>
  <si>
    <t>01746</t>
  </si>
  <si>
    <t>01747</t>
  </si>
  <si>
    <t>01748</t>
  </si>
  <si>
    <t>01749</t>
  </si>
  <si>
    <t>01750</t>
  </si>
  <si>
    <t>01751</t>
  </si>
  <si>
    <t>01752</t>
  </si>
  <si>
    <t>01753</t>
  </si>
  <si>
    <t>01754</t>
  </si>
  <si>
    <t>01755</t>
  </si>
  <si>
    <t>01756</t>
  </si>
  <si>
    <t>01757</t>
  </si>
  <si>
    <t>01758</t>
  </si>
  <si>
    <t>01759</t>
  </si>
  <si>
    <t>01760</t>
  </si>
  <si>
    <t>01761</t>
  </si>
  <si>
    <t>01762</t>
  </si>
  <si>
    <t>01763</t>
  </si>
  <si>
    <t>01764</t>
  </si>
  <si>
    <t>01765</t>
  </si>
  <si>
    <t>01766</t>
  </si>
  <si>
    <t>01767</t>
  </si>
  <si>
    <t>01768</t>
  </si>
  <si>
    <t>01769</t>
  </si>
  <si>
    <t>01770</t>
  </si>
  <si>
    <t>01771</t>
  </si>
  <si>
    <t>01772</t>
  </si>
  <si>
    <t>01773</t>
  </si>
  <si>
    <t>01774</t>
  </si>
  <si>
    <t>01775</t>
  </si>
  <si>
    <t>01776</t>
  </si>
  <si>
    <t>01777</t>
  </si>
  <si>
    <t>01778</t>
  </si>
  <si>
    <t>01779</t>
  </si>
  <si>
    <t>01780</t>
  </si>
  <si>
    <t>01781</t>
  </si>
  <si>
    <t>01782</t>
  </si>
  <si>
    <t>01783</t>
  </si>
  <si>
    <t>01784</t>
  </si>
  <si>
    <t>01785</t>
  </si>
  <si>
    <t>01786</t>
  </si>
  <si>
    <t>01787</t>
  </si>
  <si>
    <t>01788</t>
  </si>
  <si>
    <t>01789</t>
  </si>
  <si>
    <t>01790</t>
  </si>
  <si>
    <t>01791</t>
  </si>
  <si>
    <t>01792</t>
  </si>
  <si>
    <t>01793</t>
  </si>
  <si>
    <t>01794</t>
  </si>
  <si>
    <t>01900</t>
  </si>
  <si>
    <t>02000</t>
  </si>
  <si>
    <t>Control Reserves - Working Bal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</si>
  <si>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</si>
  <si>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</si>
  <si>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</si>
  <si>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</si>
  <si>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</si>
  <si>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</si>
  <si>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</si>
  <si>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</si>
  <si>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</si>
  <si>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02020</t>
  </si>
  <si>
    <t>02021</t>
  </si>
  <si>
    <t>02022</t>
  </si>
  <si>
    <t>02023</t>
  </si>
  <si>
    <t>02024</t>
  </si>
  <si>
    <t>02025</t>
  </si>
  <si>
    <t>02999</t>
  </si>
  <si>
    <t>Control Reserves-Non-Cash Move</t>
  </si>
  <si>
    <t>Control Reserves -NonCash Move</t>
  </si>
  <si>
    <t>03000</t>
  </si>
  <si>
    <t>03005</t>
  </si>
  <si>
    <t>04100</t>
  </si>
  <si>
    <t>CRES - Non-Pay</t>
  </si>
  <si>
    <t>CRES</t>
  </si>
  <si>
    <t>04200</t>
  </si>
  <si>
    <t>10001</t>
  </si>
  <si>
    <t>Executive Directors</t>
  </si>
  <si>
    <t>Executive Directors-Employed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</si>
  <si>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</si>
  <si>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</si>
  <si>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</si>
  <si>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</si>
  <si>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</si>
  <si>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</si>
  <si>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</si>
  <si>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</si>
  <si>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</si>
  <si>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</si>
  <si>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</si>
  <si>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</si>
  <si>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10015</t>
  </si>
  <si>
    <t>Senior Managers-Local</t>
  </si>
  <si>
    <t>Senior Managers-Employed</t>
  </si>
  <si>
    <t>Senior Managers</t>
  </si>
  <si>
    <t>10016</t>
  </si>
  <si>
    <t>10017</t>
  </si>
  <si>
    <t>10022</t>
  </si>
  <si>
    <t>10023</t>
  </si>
  <si>
    <t>10027</t>
  </si>
  <si>
    <t>10030</t>
  </si>
  <si>
    <t>10031</t>
  </si>
  <si>
    <t>10032</t>
  </si>
  <si>
    <t>10033</t>
  </si>
  <si>
    <t>10034</t>
  </si>
  <si>
    <t>10036</t>
  </si>
  <si>
    <t>10040</t>
  </si>
  <si>
    <t>10041</t>
  </si>
  <si>
    <t>10042</t>
  </si>
  <si>
    <t>10043</t>
  </si>
  <si>
    <t>10044</t>
  </si>
  <si>
    <t>10045</t>
  </si>
  <si>
    <t>10046</t>
  </si>
  <si>
    <t>10047</t>
  </si>
  <si>
    <t>10049</t>
  </si>
  <si>
    <t>10050</t>
  </si>
  <si>
    <t>10054</t>
  </si>
  <si>
    <t>10055</t>
  </si>
  <si>
    <t>10100</t>
  </si>
  <si>
    <t>Consultants</t>
  </si>
  <si>
    <t>Medical Staff-Employed</t>
  </si>
  <si>
    <t>Medical Staff - Seniors</t>
  </si>
  <si>
    <t>Medical Staff</t>
  </si>
  <si>
    <t>10102</t>
  </si>
  <si>
    <t>ASSOCIATE SPECIALIST</t>
  </si>
  <si>
    <t>10103</t>
  </si>
  <si>
    <t>Other Career Grades</t>
  </si>
  <si>
    <t>Medical Staff - Juniors</t>
  </si>
  <si>
    <t>10106</t>
  </si>
  <si>
    <t>F2 Senior House Officer</t>
  </si>
  <si>
    <t>10107</t>
  </si>
  <si>
    <t>F1 House Officer</t>
  </si>
  <si>
    <t>10108</t>
  </si>
  <si>
    <t>10109</t>
  </si>
  <si>
    <t>10110</t>
  </si>
  <si>
    <t>10111</t>
  </si>
  <si>
    <t>Specialised Registrars</t>
  </si>
  <si>
    <t>10112</t>
  </si>
  <si>
    <t>10113</t>
  </si>
  <si>
    <t>10114</t>
  </si>
  <si>
    <t>10115</t>
  </si>
  <si>
    <t>10117</t>
  </si>
  <si>
    <t>10118</t>
  </si>
  <si>
    <t>Domiciliary Fees</t>
  </si>
  <si>
    <t>10119</t>
  </si>
  <si>
    <t>Family Planning Fees - Cons</t>
  </si>
  <si>
    <t>10120</t>
  </si>
  <si>
    <t>Family Planning Fees - Juniors</t>
  </si>
  <si>
    <t>10130</t>
  </si>
  <si>
    <t>Locum Consultants</t>
  </si>
  <si>
    <t>Medical Staff-Locum</t>
  </si>
  <si>
    <t>Locum Medical Staff - Seniors</t>
  </si>
  <si>
    <t>10132</t>
  </si>
  <si>
    <t>LOCUM ASSOCIATE SPECIALIST</t>
  </si>
  <si>
    <t>10133</t>
  </si>
  <si>
    <t>Locum Other Career Grades</t>
  </si>
  <si>
    <t>Locum Medical Staff - Juniors</t>
  </si>
  <si>
    <t>10135</t>
  </si>
  <si>
    <t>Locum Specialised Registrars</t>
  </si>
  <si>
    <t>10136</t>
  </si>
  <si>
    <t>Locum F2 Senior House Officer</t>
  </si>
  <si>
    <t>10137</t>
  </si>
  <si>
    <t>Locum F1 House Officer</t>
  </si>
  <si>
    <t>10139</t>
  </si>
  <si>
    <t>10140</t>
  </si>
  <si>
    <t>10141</t>
  </si>
  <si>
    <t>10142</t>
  </si>
  <si>
    <t>Locum Foundation Train 1 to 5</t>
  </si>
  <si>
    <t>10143</t>
  </si>
  <si>
    <t>Locum Specialist Train 1 to 5</t>
  </si>
  <si>
    <t>10180</t>
  </si>
  <si>
    <t>Foundation Training 1</t>
  </si>
  <si>
    <t>10181</t>
  </si>
  <si>
    <t>Foundation Training 2</t>
  </si>
  <si>
    <t>10182</t>
  </si>
  <si>
    <t>Foundation Training 3</t>
  </si>
  <si>
    <t>10183</t>
  </si>
  <si>
    <t>Foundation Training 4</t>
  </si>
  <si>
    <t>10184</t>
  </si>
  <si>
    <t>Foundation Training 5</t>
  </si>
  <si>
    <t>10185</t>
  </si>
  <si>
    <t>Specialist Training 1</t>
  </si>
  <si>
    <t>10186</t>
  </si>
  <si>
    <t>Specialist Training Lower</t>
  </si>
  <si>
    <t>10187</t>
  </si>
  <si>
    <t>Specialist Training Higher</t>
  </si>
  <si>
    <t>10188</t>
  </si>
  <si>
    <t>Specialist Training 4</t>
  </si>
  <si>
    <t>10189</t>
  </si>
  <si>
    <t>Specialist Training 5</t>
  </si>
  <si>
    <t>10191</t>
  </si>
  <si>
    <t>Core Trainee 1</t>
  </si>
  <si>
    <t>10192</t>
  </si>
  <si>
    <t>Core Trainee 2</t>
  </si>
  <si>
    <t>10200</t>
  </si>
  <si>
    <t>10203</t>
  </si>
  <si>
    <t>10204</t>
  </si>
  <si>
    <t>10207</t>
  </si>
  <si>
    <t>10208</t>
  </si>
  <si>
    <t>10300</t>
  </si>
  <si>
    <t>Nurse Local Pay</t>
  </si>
  <si>
    <t>Nursing-Employed</t>
  </si>
  <si>
    <t>Nurse Staffing</t>
  </si>
  <si>
    <t>10314</t>
  </si>
  <si>
    <t>10323</t>
  </si>
  <si>
    <t>10327</t>
  </si>
  <si>
    <t>10332</t>
  </si>
  <si>
    <t>10346</t>
  </si>
  <si>
    <t>Nurse Manager PB8a</t>
  </si>
  <si>
    <t>10347</t>
  </si>
  <si>
    <t>10348</t>
  </si>
  <si>
    <t>Nurse Consultant</t>
  </si>
  <si>
    <t>10350</t>
  </si>
  <si>
    <t>10351</t>
  </si>
  <si>
    <t>10352</t>
  </si>
  <si>
    <t>Nurse Qualified PB5-7</t>
  </si>
  <si>
    <t>10353</t>
  </si>
  <si>
    <t>10354</t>
  </si>
  <si>
    <t>10355</t>
  </si>
  <si>
    <t>10356</t>
  </si>
  <si>
    <t>Nurse Unqualified PB4</t>
  </si>
  <si>
    <t>10357</t>
  </si>
  <si>
    <t>HCA PB2-3</t>
  </si>
  <si>
    <t>Ancillary-Employed</t>
  </si>
  <si>
    <t>Ancillary</t>
  </si>
  <si>
    <t>10358</t>
  </si>
  <si>
    <t>10359</t>
  </si>
  <si>
    <t>10360</t>
  </si>
  <si>
    <t>Bank Nurses - Trained</t>
  </si>
  <si>
    <t>Nursing-Bank</t>
  </si>
  <si>
    <t>10361</t>
  </si>
  <si>
    <t>Agency Nurses - Trained</t>
  </si>
  <si>
    <t>Nursing-Agency</t>
  </si>
  <si>
    <t>10362</t>
  </si>
  <si>
    <t>Bank Nurse Grade Unidentified</t>
  </si>
  <si>
    <t>Ancillary-Bank</t>
  </si>
  <si>
    <t>10363</t>
  </si>
  <si>
    <t>10364</t>
  </si>
  <si>
    <t>Ward Assistants PB1</t>
  </si>
  <si>
    <t>10366</t>
  </si>
  <si>
    <t>Agency Nurse Unqual To PB4</t>
  </si>
  <si>
    <t>Agency Nurse Unqual PB4</t>
  </si>
  <si>
    <t>10369</t>
  </si>
  <si>
    <t>Agency Nurse Qualif PB5-7</t>
  </si>
  <si>
    <t>Agency Nurse Qual PB5-7</t>
  </si>
  <si>
    <t>10370</t>
  </si>
  <si>
    <t>10371</t>
  </si>
  <si>
    <t>Midwifery Bank PB5-7</t>
  </si>
  <si>
    <t>Midwifery - Bank</t>
  </si>
  <si>
    <t>Midwifery Staffing</t>
  </si>
  <si>
    <t>10372</t>
  </si>
  <si>
    <t>Nurse Training and Learners</t>
  </si>
  <si>
    <t>10383</t>
  </si>
  <si>
    <t>10384</t>
  </si>
  <si>
    <t>10388</t>
  </si>
  <si>
    <t>10389</t>
  </si>
  <si>
    <t>Agency Nurse Grade Unidentif</t>
  </si>
  <si>
    <t>Ancillary-Agency</t>
  </si>
  <si>
    <t>10400</t>
  </si>
  <si>
    <t>PAMS Qualified PB5-8a</t>
  </si>
  <si>
    <t>PAMS-Employed</t>
  </si>
  <si>
    <t>PAMS</t>
  </si>
  <si>
    <t>10401</t>
  </si>
  <si>
    <t>10402</t>
  </si>
  <si>
    <t>10403</t>
  </si>
  <si>
    <t>10405</t>
  </si>
  <si>
    <t>10406</t>
  </si>
  <si>
    <t>10408</t>
  </si>
  <si>
    <t>10409</t>
  </si>
  <si>
    <t>PAMS Trainees PB4-5</t>
  </si>
  <si>
    <t>10410</t>
  </si>
  <si>
    <t>PAMS On-call/Standby</t>
  </si>
  <si>
    <t>10411</t>
  </si>
  <si>
    <t>10412</t>
  </si>
  <si>
    <t>10414</t>
  </si>
  <si>
    <t>10415</t>
  </si>
  <si>
    <t>10416</t>
  </si>
  <si>
    <t>10422</t>
  </si>
  <si>
    <t>10489</t>
  </si>
  <si>
    <t>Locum PAMS Qualified</t>
  </si>
  <si>
    <t>PAMS-Locum</t>
  </si>
  <si>
    <t>10500</t>
  </si>
  <si>
    <t>Scient &amp; Prof PB7-8a</t>
  </si>
  <si>
    <t>Scientific &amp; Profess-Employed</t>
  </si>
  <si>
    <t>Scientific and Professional</t>
  </si>
  <si>
    <t>10501</t>
  </si>
  <si>
    <t>10506</t>
  </si>
  <si>
    <t>10507</t>
  </si>
  <si>
    <t>Other Sci&amp;Tech Unqualif PB1-4</t>
  </si>
  <si>
    <t>Other Scientific&amp;Tech-Employed</t>
  </si>
  <si>
    <t>Other Sci &amp; Tech Unqual PB1-4</t>
  </si>
  <si>
    <t>Other Scientific &amp; Technical</t>
  </si>
  <si>
    <t>10508</t>
  </si>
  <si>
    <t>10509</t>
  </si>
  <si>
    <t>10600</t>
  </si>
  <si>
    <t>PTB Qualified PB5-8a</t>
  </si>
  <si>
    <t>PTB-Employed</t>
  </si>
  <si>
    <t>PTB</t>
  </si>
  <si>
    <t>10601</t>
  </si>
  <si>
    <t>10602</t>
  </si>
  <si>
    <t>10603</t>
  </si>
  <si>
    <t>PTB Unqualified PB1-4</t>
  </si>
  <si>
    <t>10604</t>
  </si>
  <si>
    <t>10605</t>
  </si>
  <si>
    <t>PTB Trainees PB4-5</t>
  </si>
  <si>
    <t>10606</t>
  </si>
  <si>
    <t>10607</t>
  </si>
  <si>
    <t>10608</t>
  </si>
  <si>
    <t>10609</t>
  </si>
  <si>
    <t>10610</t>
  </si>
  <si>
    <t>10611</t>
  </si>
  <si>
    <t>10612</t>
  </si>
  <si>
    <t>10613</t>
  </si>
  <si>
    <t>10615</t>
  </si>
  <si>
    <t>10616</t>
  </si>
  <si>
    <t>PTB On-call/Standby</t>
  </si>
  <si>
    <t>10617</t>
  </si>
  <si>
    <t>10619</t>
  </si>
  <si>
    <t>10624</t>
  </si>
  <si>
    <t>10625</t>
  </si>
  <si>
    <t>Locum PTB Unqualified PB1-4</t>
  </si>
  <si>
    <t>PTB-Locum</t>
  </si>
  <si>
    <t>10743</t>
  </si>
  <si>
    <t>10744</t>
  </si>
  <si>
    <t>10745</t>
  </si>
  <si>
    <t>10747</t>
  </si>
  <si>
    <t>10800</t>
  </si>
  <si>
    <t>Other Sci&amp;Tech Qualif PB5-8a</t>
  </si>
  <si>
    <t>Other Sci &amp; Tech Qual PB5-8a</t>
  </si>
  <si>
    <t>10802</t>
  </si>
  <si>
    <t>10803</t>
  </si>
  <si>
    <t>10804</t>
  </si>
  <si>
    <t>10805</t>
  </si>
  <si>
    <t>10806</t>
  </si>
  <si>
    <t>10808</t>
  </si>
  <si>
    <t>Other Sci&amp;Tech Trainees PB4-5</t>
  </si>
  <si>
    <t>Other Sci &amp; Tech Trainee PB4-5</t>
  </si>
  <si>
    <t>10832</t>
  </si>
  <si>
    <t>10900</t>
  </si>
  <si>
    <t>Admin &amp; Clerical PB6-8a</t>
  </si>
  <si>
    <t>Admin &amp; Clerical-Employed</t>
  </si>
  <si>
    <t>Admin &amp; Clerical</t>
  </si>
  <si>
    <t>10922</t>
  </si>
  <si>
    <t>Admin &amp; Clerical PB4-5</t>
  </si>
  <si>
    <t>10926</t>
  </si>
  <si>
    <t>10928</t>
  </si>
  <si>
    <t>10930</t>
  </si>
  <si>
    <t>10934</t>
  </si>
  <si>
    <t>Admin &amp; Clerical PB1-3</t>
  </si>
  <si>
    <t>10935</t>
  </si>
  <si>
    <t>10936</t>
  </si>
  <si>
    <t>10937</t>
  </si>
  <si>
    <t>10938</t>
  </si>
  <si>
    <t>10942</t>
  </si>
  <si>
    <t>10944</t>
  </si>
  <si>
    <t>10945</t>
  </si>
  <si>
    <t>10946</t>
  </si>
  <si>
    <t>10947</t>
  </si>
  <si>
    <t>10948</t>
  </si>
  <si>
    <t>10951</t>
  </si>
  <si>
    <t>Bank Admin &amp; Clerical PB1-3</t>
  </si>
  <si>
    <t>Admin &amp; Clerical-Bank</t>
  </si>
  <si>
    <t>10952</t>
  </si>
  <si>
    <t>10953</t>
  </si>
  <si>
    <t>10954</t>
  </si>
  <si>
    <t>10956</t>
  </si>
  <si>
    <t>10959</t>
  </si>
  <si>
    <t>10960</t>
  </si>
  <si>
    <t>10970</t>
  </si>
  <si>
    <t>11000</t>
  </si>
  <si>
    <t>Ancillary PB3-5</t>
  </si>
  <si>
    <t>11001</t>
  </si>
  <si>
    <t>11002</t>
  </si>
  <si>
    <t>Ancillary PB1-2</t>
  </si>
  <si>
    <t>11003</t>
  </si>
  <si>
    <t>11005</t>
  </si>
  <si>
    <t>11006</t>
  </si>
  <si>
    <t>11007</t>
  </si>
  <si>
    <t>11009</t>
  </si>
  <si>
    <t>11010</t>
  </si>
  <si>
    <t>11011</t>
  </si>
  <si>
    <t>Ancillary Local</t>
  </si>
  <si>
    <t>11012</t>
  </si>
  <si>
    <t>11100</t>
  </si>
  <si>
    <t>Estates PB2-4</t>
  </si>
  <si>
    <t>Estates-Employed</t>
  </si>
  <si>
    <t>Estates</t>
  </si>
  <si>
    <t>11101</t>
  </si>
  <si>
    <t>11104</t>
  </si>
  <si>
    <t>11105</t>
  </si>
  <si>
    <t>11106</t>
  </si>
  <si>
    <t>11109</t>
  </si>
  <si>
    <t>11110</t>
  </si>
  <si>
    <t>11111</t>
  </si>
  <si>
    <t>11112</t>
  </si>
  <si>
    <t>11113</t>
  </si>
  <si>
    <t>11148</t>
  </si>
  <si>
    <t>11200</t>
  </si>
  <si>
    <t>Agency Consultants</t>
  </si>
  <si>
    <t>Medical Staff-Agency</t>
  </si>
  <si>
    <t>Agency Medical Staff - Seniors</t>
  </si>
  <si>
    <t>11201</t>
  </si>
  <si>
    <t>AGENCY ASSOCIATE SPECIALIST</t>
  </si>
  <si>
    <t>11202</t>
  </si>
  <si>
    <t>Agency Other Career Grades</t>
  </si>
  <si>
    <t>Agency Medical Staff - Juniors</t>
  </si>
  <si>
    <t>11204</t>
  </si>
  <si>
    <t>Agency Specialised Registrars</t>
  </si>
  <si>
    <t>11205</t>
  </si>
  <si>
    <t>Agency F2 Senior House Officer</t>
  </si>
  <si>
    <t>11206</t>
  </si>
  <si>
    <t>Agency F1 House Officer</t>
  </si>
  <si>
    <t>11207</t>
  </si>
  <si>
    <t>11216</t>
  </si>
  <si>
    <t>11217</t>
  </si>
  <si>
    <t>11218</t>
  </si>
  <si>
    <t>Agency Foundation Train 1 to 5</t>
  </si>
  <si>
    <t>11219</t>
  </si>
  <si>
    <t>Agency Specialist Train 1 to 5</t>
  </si>
  <si>
    <t>11220</t>
  </si>
  <si>
    <t>11221</t>
  </si>
  <si>
    <t>Agency PAMS Grade Unidentified</t>
  </si>
  <si>
    <t>PAMS-Agency</t>
  </si>
  <si>
    <t>11223</t>
  </si>
  <si>
    <t>Agency PTB Grade Unidentified</t>
  </si>
  <si>
    <t>PTB-Agency</t>
  </si>
  <si>
    <t>11224</t>
  </si>
  <si>
    <t>Agency Estates PB2-4</t>
  </si>
  <si>
    <t>Estates-Agency</t>
  </si>
  <si>
    <t>11225</t>
  </si>
  <si>
    <t>11226</t>
  </si>
  <si>
    <t>Ag Other Sci&amp;Tech Grade Uniden</t>
  </si>
  <si>
    <t>Other Scientific&amp;Tech-Agency</t>
  </si>
  <si>
    <t>11227</t>
  </si>
  <si>
    <t>Agency Admin &amp; Cler Grade Unid</t>
  </si>
  <si>
    <t>Admin &amp; Clerical-Agency</t>
  </si>
  <si>
    <t>11228</t>
  </si>
  <si>
    <t>Agency Ancillary Grade Unident</t>
  </si>
  <si>
    <t>11232</t>
  </si>
  <si>
    <t>Agency Senior Managers PB8c</t>
  </si>
  <si>
    <t>Senior Managers-Agency</t>
  </si>
  <si>
    <t>11300</t>
  </si>
  <si>
    <t>Chairman</t>
  </si>
  <si>
    <t>Chair &amp; Non-Execs-Employed</t>
  </si>
  <si>
    <t>Chair &amp; Non-Execs</t>
  </si>
  <si>
    <t>11301</t>
  </si>
  <si>
    <t>Non-Execs</t>
  </si>
  <si>
    <t>11355</t>
  </si>
  <si>
    <t>Midwifery Qualified PB5-7</t>
  </si>
  <si>
    <t>Midwifery - Employed</t>
  </si>
  <si>
    <t>11356</t>
  </si>
  <si>
    <t>11357</t>
  </si>
  <si>
    <t>11358</t>
  </si>
  <si>
    <t>Midwifery Qualified PB8</t>
  </si>
  <si>
    <t>11359</t>
  </si>
  <si>
    <t>11365</t>
  </si>
  <si>
    <t>Scient &amp; Prof PB5-6</t>
  </si>
  <si>
    <t>11366</t>
  </si>
  <si>
    <t>11367</t>
  </si>
  <si>
    <t>11368</t>
  </si>
  <si>
    <t>11400</t>
  </si>
  <si>
    <t>Other Pay Groups</t>
  </si>
  <si>
    <t>Other Pay Groups-Employed</t>
  </si>
  <si>
    <t>Other Pay</t>
  </si>
  <si>
    <t>11401</t>
  </si>
  <si>
    <t>11404</t>
  </si>
  <si>
    <t>11405</t>
  </si>
  <si>
    <t>CRES - Pay</t>
  </si>
  <si>
    <t>11406</t>
  </si>
  <si>
    <t>11407</t>
  </si>
  <si>
    <t>11408</t>
  </si>
  <si>
    <t>11409</t>
  </si>
  <si>
    <t>11411</t>
  </si>
  <si>
    <t>11412</t>
  </si>
  <si>
    <t>11415</t>
  </si>
  <si>
    <t>11431</t>
  </si>
  <si>
    <t>Bank Nurse Qualified PB5-7</t>
  </si>
  <si>
    <t>Bank Nurse Qualif PB5-7</t>
  </si>
  <si>
    <t>11432</t>
  </si>
  <si>
    <t>11433</t>
  </si>
  <si>
    <t>11434</t>
  </si>
  <si>
    <t>Bank Nurse Unqualified PB4</t>
  </si>
  <si>
    <t>11435</t>
  </si>
  <si>
    <t>Bank HCA PB2-3</t>
  </si>
  <si>
    <t>11436</t>
  </si>
  <si>
    <t>11437</t>
  </si>
  <si>
    <t>11441</t>
  </si>
  <si>
    <t>11442</t>
  </si>
  <si>
    <t>11443</t>
  </si>
  <si>
    <t>11444</t>
  </si>
  <si>
    <t>11445</t>
  </si>
  <si>
    <t>11446</t>
  </si>
  <si>
    <t>11451</t>
  </si>
  <si>
    <t>Nursing AfC Annual Leave</t>
  </si>
  <si>
    <t>11453</t>
  </si>
  <si>
    <t>Senior Managers-PB8d</t>
  </si>
  <si>
    <t>11454</t>
  </si>
  <si>
    <t>Senior Managers-PB8c</t>
  </si>
  <si>
    <t>11455</t>
  </si>
  <si>
    <t>Senior Managers-PB8b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</si>
  <si>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</si>
  <si>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</si>
  <si>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</si>
  <si>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</si>
  <si>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</si>
  <si>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</si>
  <si>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</si>
  <si>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</si>
  <si>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</si>
  <si>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</si>
  <si>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11473</t>
  </si>
  <si>
    <t>11474</t>
  </si>
  <si>
    <t>11475</t>
  </si>
  <si>
    <t>11476</t>
  </si>
  <si>
    <t>11481</t>
  </si>
  <si>
    <t>11483</t>
  </si>
  <si>
    <t>11484</t>
  </si>
  <si>
    <t>11485</t>
  </si>
  <si>
    <t>11486</t>
  </si>
  <si>
    <t>11487</t>
  </si>
  <si>
    <t>11488</t>
  </si>
  <si>
    <t>11489</t>
  </si>
  <si>
    <t>11490</t>
  </si>
  <si>
    <t>11491</t>
  </si>
  <si>
    <t>11493</t>
  </si>
  <si>
    <t>11498</t>
  </si>
  <si>
    <t>PAMS AfC Annual Leave</t>
  </si>
  <si>
    <t>11499</t>
  </si>
  <si>
    <t>11501</t>
  </si>
  <si>
    <t>Scient &amp; Prof Annual Leave</t>
  </si>
  <si>
    <t>11506</t>
  </si>
  <si>
    <t>11507</t>
  </si>
  <si>
    <t>11508</t>
  </si>
  <si>
    <t>11509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</si>
  <si>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</si>
  <si>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</si>
  <si>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</si>
  <si>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</si>
  <si>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</si>
  <si>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</si>
  <si>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</si>
  <si>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</si>
  <si>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</si>
  <si>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</si>
  <si>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11537</t>
  </si>
  <si>
    <t>PTB AfC Annual Leave</t>
  </si>
  <si>
    <t>11539</t>
  </si>
  <si>
    <t>Locum PTB Grade Unidentified</t>
  </si>
  <si>
    <t>11540</t>
  </si>
  <si>
    <t>11546</t>
  </si>
  <si>
    <t>Estates PB6-8a</t>
  </si>
  <si>
    <t>11547</t>
  </si>
  <si>
    <t>Estates PB5</t>
  </si>
  <si>
    <t>11548</t>
  </si>
  <si>
    <t>11552</t>
  </si>
  <si>
    <t>Estates AfC Annual Leave</t>
  </si>
  <si>
    <t>11561</t>
  </si>
  <si>
    <t>11563</t>
  </si>
  <si>
    <t>11564</t>
  </si>
  <si>
    <t>11565</t>
  </si>
  <si>
    <t>11566</t>
  </si>
  <si>
    <t>11567</t>
  </si>
  <si>
    <t>11572</t>
  </si>
  <si>
    <t>Other Sci&amp;Tech AfC AnnualLeave</t>
  </si>
  <si>
    <t>11574</t>
  </si>
  <si>
    <t>11575</t>
  </si>
  <si>
    <t>11576</t>
  </si>
  <si>
    <t>11581</t>
  </si>
  <si>
    <t>11582</t>
  </si>
  <si>
    <t>11583</t>
  </si>
  <si>
    <t>11584</t>
  </si>
  <si>
    <t>11585</t>
  </si>
  <si>
    <t>11586</t>
  </si>
  <si>
    <t>11587</t>
  </si>
  <si>
    <t>11588</t>
  </si>
  <si>
    <t>11589</t>
  </si>
  <si>
    <t>11590</t>
  </si>
  <si>
    <t>11591</t>
  </si>
  <si>
    <t>11595</t>
  </si>
  <si>
    <t>11608</t>
  </si>
  <si>
    <t>11609</t>
  </si>
  <si>
    <t>11610</t>
  </si>
  <si>
    <t>11611</t>
  </si>
  <si>
    <t>11628</t>
  </si>
  <si>
    <t>11629</t>
  </si>
  <si>
    <t>11630</t>
  </si>
  <si>
    <t>11640</t>
  </si>
  <si>
    <t>11641</t>
  </si>
  <si>
    <t>11642</t>
  </si>
  <si>
    <t>11999</t>
  </si>
  <si>
    <t>18888</t>
  </si>
  <si>
    <t>19999</t>
  </si>
  <si>
    <t>21500</t>
  </si>
  <si>
    <t>Med &amp; Surg Equipment</t>
  </si>
  <si>
    <t>Med &amp; Surg Related</t>
  </si>
  <si>
    <t>Clinical Supplies and Services</t>
  </si>
  <si>
    <t>21501</t>
  </si>
  <si>
    <t>Clinical Supplies - General</t>
  </si>
  <si>
    <t>Other Clinical Supplies</t>
  </si>
  <si>
    <t>21600</t>
  </si>
  <si>
    <t>Drug Issues</t>
  </si>
  <si>
    <t>Drugs &amp; Medical Gases</t>
  </si>
  <si>
    <t>Drugs</t>
  </si>
  <si>
    <t>21602</t>
  </si>
  <si>
    <t>21603</t>
  </si>
  <si>
    <t>21604</t>
  </si>
  <si>
    <t>21606</t>
  </si>
  <si>
    <t>Drug Discrepancies</t>
  </si>
  <si>
    <t>21607</t>
  </si>
  <si>
    <t>21608</t>
  </si>
  <si>
    <t>21609</t>
  </si>
  <si>
    <t>Pharmacy Stock</t>
  </si>
  <si>
    <t>21610</t>
  </si>
  <si>
    <t>21612</t>
  </si>
  <si>
    <t>21613</t>
  </si>
  <si>
    <t>21615</t>
  </si>
  <si>
    <t>Interactive Dressings</t>
  </si>
  <si>
    <t>21616</t>
  </si>
  <si>
    <t>21617</t>
  </si>
  <si>
    <t>21618</t>
  </si>
  <si>
    <t>FP10s</t>
  </si>
  <si>
    <t>21700</t>
  </si>
  <si>
    <t>Medical Gases</t>
  </si>
  <si>
    <t>21701</t>
  </si>
  <si>
    <t>21801</t>
  </si>
  <si>
    <t>Dressings</t>
  </si>
  <si>
    <t>21802</t>
  </si>
  <si>
    <t>21803</t>
  </si>
  <si>
    <t>21804</t>
  </si>
  <si>
    <t>21900</t>
  </si>
  <si>
    <t>21901</t>
  </si>
  <si>
    <t>Med &amp; Surg Disposables</t>
  </si>
  <si>
    <t>21902</t>
  </si>
  <si>
    <t>Prosthesis - Orthopaedic</t>
  </si>
  <si>
    <t>Prosthesis and Implants</t>
  </si>
  <si>
    <t>21903</t>
  </si>
  <si>
    <t>21904</t>
  </si>
  <si>
    <t>21905</t>
  </si>
  <si>
    <t>21906</t>
  </si>
  <si>
    <t>21907</t>
  </si>
  <si>
    <t>21908</t>
  </si>
  <si>
    <t>21909</t>
  </si>
  <si>
    <t>21910</t>
  </si>
  <si>
    <t>21911</t>
  </si>
  <si>
    <t>21912</t>
  </si>
  <si>
    <t>Prosthesis - Other</t>
  </si>
  <si>
    <t>21913</t>
  </si>
  <si>
    <t>21914</t>
  </si>
  <si>
    <t>21915</t>
  </si>
  <si>
    <t>21916</t>
  </si>
  <si>
    <t>21917</t>
  </si>
  <si>
    <t>Prosthesis - Pacemakers</t>
  </si>
  <si>
    <t>21918</t>
  </si>
  <si>
    <t>21919</t>
  </si>
  <si>
    <t>21920</t>
  </si>
  <si>
    <t>21921</t>
  </si>
  <si>
    <t>21922</t>
  </si>
  <si>
    <t>21923</t>
  </si>
  <si>
    <t>21924</t>
  </si>
  <si>
    <t>21927</t>
  </si>
  <si>
    <t>21928</t>
  </si>
  <si>
    <t>21929</t>
  </si>
  <si>
    <t>21930</t>
  </si>
  <si>
    <t>21931</t>
  </si>
  <si>
    <t>21932</t>
  </si>
  <si>
    <t>21933</t>
  </si>
  <si>
    <t>21934</t>
  </si>
  <si>
    <t>21935</t>
  </si>
  <si>
    <t>21936</t>
  </si>
  <si>
    <t>21937</t>
  </si>
  <si>
    <t>21938</t>
  </si>
  <si>
    <t>21939</t>
  </si>
  <si>
    <t>21940</t>
  </si>
  <si>
    <t>21941</t>
  </si>
  <si>
    <t>21942</t>
  </si>
  <si>
    <t>21943</t>
  </si>
  <si>
    <t>21944</t>
  </si>
  <si>
    <t>21946</t>
  </si>
  <si>
    <t>21947</t>
  </si>
  <si>
    <t>21948</t>
  </si>
  <si>
    <t>21949</t>
  </si>
  <si>
    <t>21950</t>
  </si>
  <si>
    <t>21951</t>
  </si>
  <si>
    <t>21952</t>
  </si>
  <si>
    <t>21953</t>
  </si>
  <si>
    <t>21956</t>
  </si>
  <si>
    <t>21957</t>
  </si>
  <si>
    <t>21958</t>
  </si>
  <si>
    <t>21961</t>
  </si>
  <si>
    <t>21963</t>
  </si>
  <si>
    <t>21964</t>
  </si>
  <si>
    <t>Med &amp; Surg Mtc</t>
  </si>
  <si>
    <t>21966</t>
  </si>
  <si>
    <t>21990</t>
  </si>
  <si>
    <t>21999</t>
  </si>
  <si>
    <t>22000</t>
  </si>
  <si>
    <t>22001</t>
  </si>
  <si>
    <t>22002</t>
  </si>
  <si>
    <t>22003</t>
  </si>
  <si>
    <t>22004</t>
  </si>
  <si>
    <t>22100</t>
  </si>
  <si>
    <t>X-Ray Film &amp; Chemicals - Purch</t>
  </si>
  <si>
    <t>X-Ray Related</t>
  </si>
  <si>
    <t>X-Ray Film &amp; Chemicals-Purch</t>
  </si>
  <si>
    <t>22101</t>
  </si>
  <si>
    <t>22200</t>
  </si>
  <si>
    <t>22202</t>
  </si>
  <si>
    <t>X-Ray Equipment Purchase</t>
  </si>
  <si>
    <t>22301</t>
  </si>
  <si>
    <t>X-Ray Equipment - Mtc</t>
  </si>
  <si>
    <t>22401</t>
  </si>
  <si>
    <t>Hearing Aids - NHS</t>
  </si>
  <si>
    <t>Patient Appliances</t>
  </si>
  <si>
    <t>Hearing Aids</t>
  </si>
  <si>
    <t>22402</t>
  </si>
  <si>
    <t>Hearing Aids - Non NHS</t>
  </si>
  <si>
    <t>22403</t>
  </si>
  <si>
    <t>Other Pat Appl General</t>
  </si>
  <si>
    <t>Patient Appliances - General</t>
  </si>
  <si>
    <t>22404</t>
  </si>
  <si>
    <t>22405</t>
  </si>
  <si>
    <t>22406</t>
  </si>
  <si>
    <t>22407</t>
  </si>
  <si>
    <t>22408</t>
  </si>
  <si>
    <t>Footwear</t>
  </si>
  <si>
    <t>22409</t>
  </si>
  <si>
    <t>22410</t>
  </si>
  <si>
    <t>22411</t>
  </si>
  <si>
    <t>22412</t>
  </si>
  <si>
    <t>Wigs</t>
  </si>
  <si>
    <t>22413</t>
  </si>
  <si>
    <t>22415</t>
  </si>
  <si>
    <t>22416</t>
  </si>
  <si>
    <t>22417</t>
  </si>
  <si>
    <t>22418</t>
  </si>
  <si>
    <t>22419</t>
  </si>
  <si>
    <t>Breast Prosthesis</t>
  </si>
  <si>
    <t>22420</t>
  </si>
  <si>
    <t>Contact Lenses</t>
  </si>
  <si>
    <t>22422</t>
  </si>
  <si>
    <t>22423</t>
  </si>
  <si>
    <t>22424</t>
  </si>
  <si>
    <t>Hearing Aids - Repairs</t>
  </si>
  <si>
    <t>22425</t>
  </si>
  <si>
    <t>22426</t>
  </si>
  <si>
    <t>Digital Hearing Aids</t>
  </si>
  <si>
    <t>22427</t>
  </si>
  <si>
    <t>22500</t>
  </si>
  <si>
    <t>Laboratory Equipment - Purch</t>
  </si>
  <si>
    <t>Laboratory Equipment Related</t>
  </si>
  <si>
    <t>Laboratory Equipment- Purchase</t>
  </si>
  <si>
    <t>22501</t>
  </si>
  <si>
    <t>Laboratory Equipment - Dispos</t>
  </si>
  <si>
    <t>22502</t>
  </si>
  <si>
    <t>22504</t>
  </si>
  <si>
    <t>22505</t>
  </si>
  <si>
    <t>22506</t>
  </si>
  <si>
    <t>22507</t>
  </si>
  <si>
    <t>22508</t>
  </si>
  <si>
    <t>22509</t>
  </si>
  <si>
    <t>Laboratory Equipment - Reagent</t>
  </si>
  <si>
    <t>22510</t>
  </si>
  <si>
    <t>22511</t>
  </si>
  <si>
    <t>22512</t>
  </si>
  <si>
    <t>22513</t>
  </si>
  <si>
    <t>22515</t>
  </si>
  <si>
    <t>22516</t>
  </si>
  <si>
    <t>22517</t>
  </si>
  <si>
    <t>22520</t>
  </si>
  <si>
    <t>22521</t>
  </si>
  <si>
    <t>22522</t>
  </si>
  <si>
    <t>22524</t>
  </si>
  <si>
    <t>22525</t>
  </si>
  <si>
    <t>22526</t>
  </si>
  <si>
    <t>22527</t>
  </si>
  <si>
    <t>22601</t>
  </si>
  <si>
    <t>Laboratory Equipment - Mtc</t>
  </si>
  <si>
    <t>22701</t>
  </si>
  <si>
    <t>Bed Rental</t>
  </si>
  <si>
    <t>22702</t>
  </si>
  <si>
    <t>22703</t>
  </si>
  <si>
    <t>22704</t>
  </si>
  <si>
    <t>22801</t>
  </si>
  <si>
    <t>OPTOMETRY SERVICE</t>
  </si>
  <si>
    <t>22802</t>
  </si>
  <si>
    <t>LITHOTRIPSY SERVICE</t>
  </si>
  <si>
    <t>22901</t>
  </si>
  <si>
    <t>Provisions</t>
  </si>
  <si>
    <t>Provisions and Kitchen</t>
  </si>
  <si>
    <t>Housekeeping Supplies&amp;Services</t>
  </si>
  <si>
    <t>22902</t>
  </si>
  <si>
    <t>22904</t>
  </si>
  <si>
    <t>22905</t>
  </si>
  <si>
    <t>22906</t>
  </si>
  <si>
    <t>22907</t>
  </si>
  <si>
    <t>22908</t>
  </si>
  <si>
    <t>23100</t>
  </si>
  <si>
    <t>Staff Uniforms</t>
  </si>
  <si>
    <t>Uniforms &amp; Clothing</t>
  </si>
  <si>
    <t>23200</t>
  </si>
  <si>
    <t>Patients Clothing</t>
  </si>
  <si>
    <t>23500</t>
  </si>
  <si>
    <t>Hardware and Crockery</t>
  </si>
  <si>
    <t>23600</t>
  </si>
  <si>
    <t>Bedding &amp; Linen</t>
  </si>
  <si>
    <t>23650</t>
  </si>
  <si>
    <t>23700</t>
  </si>
  <si>
    <t>Printing &amp; Stationery</t>
  </si>
  <si>
    <t>Establishment Expenditure</t>
  </si>
  <si>
    <t>23701</t>
  </si>
  <si>
    <t>23702</t>
  </si>
  <si>
    <t>Books &amp; Journals</t>
  </si>
  <si>
    <t>23703</t>
  </si>
  <si>
    <t>23704</t>
  </si>
  <si>
    <t>23705</t>
  </si>
  <si>
    <t>23706</t>
  </si>
  <si>
    <t>23800</t>
  </si>
  <si>
    <t>Postage</t>
  </si>
  <si>
    <t>23900</t>
  </si>
  <si>
    <t>Other Telephone Rental</t>
  </si>
  <si>
    <t>Telephones</t>
  </si>
  <si>
    <t>Telephone Rental</t>
  </si>
  <si>
    <t>23901</t>
  </si>
  <si>
    <t>Telephone Reimbursements</t>
  </si>
  <si>
    <t>24000</t>
  </si>
  <si>
    <t>Other Telephone Calls</t>
  </si>
  <si>
    <t>Telephone Calls</t>
  </si>
  <si>
    <t>24001</t>
  </si>
  <si>
    <t>Managed Telephone Services</t>
  </si>
  <si>
    <t>24002</t>
  </si>
  <si>
    <t>Telephone Equipment and Mtc</t>
  </si>
  <si>
    <t>24003</t>
  </si>
  <si>
    <t>24005</t>
  </si>
  <si>
    <t>24007</t>
  </si>
  <si>
    <t>24008</t>
  </si>
  <si>
    <t>Mobile Phones</t>
  </si>
  <si>
    <t>24009</t>
  </si>
  <si>
    <t>24010</t>
  </si>
  <si>
    <t>24012</t>
  </si>
  <si>
    <t>24013</t>
  </si>
  <si>
    <t>24014</t>
  </si>
  <si>
    <t>24015</t>
  </si>
  <si>
    <t>24016</t>
  </si>
  <si>
    <t>24017</t>
  </si>
  <si>
    <t>24019</t>
  </si>
  <si>
    <t>24022</t>
  </si>
  <si>
    <t>24100</t>
  </si>
  <si>
    <t>Advertising</t>
  </si>
  <si>
    <t>24200</t>
  </si>
  <si>
    <t>Travel Expenses</t>
  </si>
  <si>
    <t>Travel, Subs &amp; Removal</t>
  </si>
  <si>
    <t>24201</t>
  </si>
  <si>
    <t>24203</t>
  </si>
  <si>
    <t>24300</t>
  </si>
  <si>
    <t>Removal Expenses</t>
  </si>
  <si>
    <t>24400</t>
  </si>
  <si>
    <t>Lease Cars</t>
  </si>
  <si>
    <t>Other Transport Costs</t>
  </si>
  <si>
    <t>24500</t>
  </si>
  <si>
    <t>24600</t>
  </si>
  <si>
    <t>24601</t>
  </si>
  <si>
    <t>24700</t>
  </si>
  <si>
    <t>24800</t>
  </si>
  <si>
    <t>Taxis</t>
  </si>
  <si>
    <t>24805</t>
  </si>
  <si>
    <t>24806</t>
  </si>
  <si>
    <t>24900</t>
  </si>
  <si>
    <t>Vehicle Insurance</t>
  </si>
  <si>
    <t>24901</t>
  </si>
  <si>
    <t>25000</t>
  </si>
  <si>
    <t>Oil</t>
  </si>
  <si>
    <t>Other Fuels</t>
  </si>
  <si>
    <t>Premises and Plant</t>
  </si>
  <si>
    <t>25050</t>
  </si>
  <si>
    <t>Electricity</t>
  </si>
  <si>
    <t>25100</t>
  </si>
  <si>
    <t>Gas</t>
  </si>
  <si>
    <t>25200</t>
  </si>
  <si>
    <t>Steam</t>
  </si>
  <si>
    <t>Coal</t>
  </si>
  <si>
    <t>25300</t>
  </si>
  <si>
    <t>Water &amp; Sewerage</t>
  </si>
  <si>
    <t>25403</t>
  </si>
  <si>
    <t>Cleaning Equipment</t>
  </si>
  <si>
    <t>Laundry and Cleaning Equipment</t>
  </si>
  <si>
    <t>Cleaning Materials and Equip</t>
  </si>
  <si>
    <t>25404</t>
  </si>
  <si>
    <t>Cleaning Materials</t>
  </si>
  <si>
    <t>25406</t>
  </si>
  <si>
    <t>Other General Supplies &amp; Serv</t>
  </si>
  <si>
    <t>25407</t>
  </si>
  <si>
    <t>25500</t>
  </si>
  <si>
    <t>External Gen Service Contracts</t>
  </si>
  <si>
    <t>25501</t>
  </si>
  <si>
    <t>Security Contracts</t>
  </si>
  <si>
    <t>Other Miscellaneous</t>
  </si>
  <si>
    <t>Miscellaneous</t>
  </si>
  <si>
    <t>25502</t>
  </si>
  <si>
    <t>25503</t>
  </si>
  <si>
    <t>Clinical Waste</t>
  </si>
  <si>
    <t>25504</t>
  </si>
  <si>
    <t>25505</t>
  </si>
  <si>
    <t>25506</t>
  </si>
  <si>
    <t>25507</t>
  </si>
  <si>
    <t>25508</t>
  </si>
  <si>
    <t>Domestic Waste</t>
  </si>
  <si>
    <t>25509</t>
  </si>
  <si>
    <t>25510</t>
  </si>
  <si>
    <t>25600</t>
  </si>
  <si>
    <t>Furniture</t>
  </si>
  <si>
    <t>Furniture, Office &amp; Comp Equip</t>
  </si>
  <si>
    <t>25601</t>
  </si>
  <si>
    <t>25699</t>
  </si>
  <si>
    <t>25700</t>
  </si>
  <si>
    <t>Office Equipment</t>
  </si>
  <si>
    <t>25701</t>
  </si>
  <si>
    <t>25702</t>
  </si>
  <si>
    <t>25800</t>
  </si>
  <si>
    <t>Computer Equipment and Softw</t>
  </si>
  <si>
    <t>Computer Equipment</t>
  </si>
  <si>
    <t>25801</t>
  </si>
  <si>
    <t>SOFTWARE MAINTENANCE</t>
  </si>
  <si>
    <t>Computer Hard Mtc&amp;Data Process</t>
  </si>
  <si>
    <t>Data Processing</t>
  </si>
  <si>
    <t>25802</t>
  </si>
  <si>
    <t>25805</t>
  </si>
  <si>
    <t>25806</t>
  </si>
  <si>
    <t>25807</t>
  </si>
  <si>
    <t>Computer Hardware and Soft Mtc</t>
  </si>
  <si>
    <t>25808</t>
  </si>
  <si>
    <t>25809</t>
  </si>
  <si>
    <t>25810</t>
  </si>
  <si>
    <t>25811</t>
  </si>
  <si>
    <t>25812</t>
  </si>
  <si>
    <t>25813</t>
  </si>
  <si>
    <t>25850</t>
  </si>
  <si>
    <t>25851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</si>
  <si>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</si>
  <si>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</si>
  <si>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</si>
  <si>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</si>
  <si>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</si>
  <si>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</si>
  <si>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</si>
  <si>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</si>
  <si>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25860</t>
  </si>
  <si>
    <t>25861</t>
  </si>
  <si>
    <t>25862</t>
  </si>
  <si>
    <t>25864</t>
  </si>
  <si>
    <t>25865</t>
  </si>
  <si>
    <t>25866</t>
  </si>
  <si>
    <t>25867</t>
  </si>
  <si>
    <t>25868</t>
  </si>
  <si>
    <t>25872</t>
  </si>
  <si>
    <t>25875</t>
  </si>
  <si>
    <t>25876</t>
  </si>
  <si>
    <t>25877</t>
  </si>
  <si>
    <t>25878</t>
  </si>
  <si>
    <t>25879</t>
  </si>
  <si>
    <t>25880</t>
  </si>
  <si>
    <t>25881</t>
  </si>
  <si>
    <t>25900</t>
  </si>
  <si>
    <t>25901</t>
  </si>
  <si>
    <t>25902</t>
  </si>
  <si>
    <t>25908</t>
  </si>
  <si>
    <t>25910</t>
  </si>
  <si>
    <t>26000</t>
  </si>
  <si>
    <t>Business Rates</t>
  </si>
  <si>
    <t>26050</t>
  </si>
  <si>
    <t>Rent</t>
  </si>
  <si>
    <t>26051</t>
  </si>
  <si>
    <t>26052</t>
  </si>
  <si>
    <t>26053</t>
  </si>
  <si>
    <t>26101</t>
  </si>
  <si>
    <t>Engineering Equipment</t>
  </si>
  <si>
    <t>Building&amp;Engineering Equipment</t>
  </si>
  <si>
    <t>26102</t>
  </si>
  <si>
    <t>26103</t>
  </si>
  <si>
    <t>26200</t>
  </si>
  <si>
    <t>Engineering Contracts</t>
  </si>
  <si>
    <t>Building&amp;Engineering Contracts</t>
  </si>
  <si>
    <t>26300</t>
  </si>
  <si>
    <t>Building Equipment</t>
  </si>
  <si>
    <t>26301</t>
  </si>
  <si>
    <t>26303</t>
  </si>
  <si>
    <t>26401</t>
  </si>
  <si>
    <t>Building Contracts</t>
  </si>
  <si>
    <t>26402</t>
  </si>
  <si>
    <t>26499</t>
  </si>
  <si>
    <t>26500</t>
  </si>
  <si>
    <t>Gardening Equipment</t>
  </si>
  <si>
    <t>26501</t>
  </si>
  <si>
    <t>26502</t>
  </si>
  <si>
    <t>26600</t>
  </si>
  <si>
    <t>Gardening Contracts</t>
  </si>
  <si>
    <t>26601</t>
  </si>
  <si>
    <t>26700</t>
  </si>
  <si>
    <t>Purchase of HCare From Non-NHS</t>
  </si>
  <si>
    <t>Purchase of Healthcare</t>
  </si>
  <si>
    <t>Purchase Healthcare fromNonNHS</t>
  </si>
  <si>
    <t>Purch Healthcare From Non-NHS</t>
  </si>
  <si>
    <t>26701</t>
  </si>
  <si>
    <t>Referred Tests Recharges</t>
  </si>
  <si>
    <t>Serv NHS Bodies-SubContrHealth</t>
  </si>
  <si>
    <t>26709</t>
  </si>
  <si>
    <t>External Consultancy (non-PFI)</t>
  </si>
  <si>
    <t>External Contr Staff &amp; Consult</t>
  </si>
  <si>
    <t>26710</t>
  </si>
  <si>
    <t>26711</t>
  </si>
  <si>
    <t>PFI Fees - Legal</t>
  </si>
  <si>
    <t>PFI Fees</t>
  </si>
  <si>
    <t>26712</t>
  </si>
  <si>
    <t>PFI Fees - Finance</t>
  </si>
  <si>
    <t>26713</t>
  </si>
  <si>
    <t>PFI Fees - Planning &amp; Devel</t>
  </si>
  <si>
    <t>26714</t>
  </si>
  <si>
    <t>PFI Fees - Survey</t>
  </si>
  <si>
    <t>26715</t>
  </si>
  <si>
    <t>PFI Fees - Other</t>
  </si>
  <si>
    <t>26716</t>
  </si>
  <si>
    <t>PFI Fees-Recharge Walsall Pct</t>
  </si>
  <si>
    <t>26717</t>
  </si>
  <si>
    <t>PFI Fees HR</t>
  </si>
  <si>
    <t>26718</t>
  </si>
  <si>
    <t>PFI Govt Actuary Dept</t>
  </si>
  <si>
    <t>26719</t>
  </si>
  <si>
    <t>26721</t>
  </si>
  <si>
    <t>Other Expenses</t>
  </si>
  <si>
    <t>26722</t>
  </si>
  <si>
    <t>Other Establishment Exp</t>
  </si>
  <si>
    <t>Other Establishment Expend</t>
  </si>
  <si>
    <t>Other Establishment Expenses</t>
  </si>
  <si>
    <t>26723</t>
  </si>
  <si>
    <t>26724</t>
  </si>
  <si>
    <t>26725</t>
  </si>
  <si>
    <t>26740</t>
  </si>
  <si>
    <t>External Audit</t>
  </si>
  <si>
    <t>Auditors Remuneration</t>
  </si>
  <si>
    <t>26760</t>
  </si>
  <si>
    <t>26770</t>
  </si>
  <si>
    <t>Patients Travel</t>
  </si>
  <si>
    <t>26778</t>
  </si>
  <si>
    <t>26779</t>
  </si>
  <si>
    <t>26790</t>
  </si>
  <si>
    <t>SERVICES FROM OTHER NHS BODIES</t>
  </si>
  <si>
    <t>SERVICES FROM OTHER HS BODIES</t>
  </si>
  <si>
    <t>26800</t>
  </si>
  <si>
    <t>26801</t>
  </si>
  <si>
    <t>26804</t>
  </si>
  <si>
    <t>26805</t>
  </si>
  <si>
    <t>26806</t>
  </si>
  <si>
    <t>26807</t>
  </si>
  <si>
    <t>Course  and Conference Fees</t>
  </si>
  <si>
    <t>Training Expenses</t>
  </si>
  <si>
    <t>26809</t>
  </si>
  <si>
    <t>26810</t>
  </si>
  <si>
    <t>26811</t>
  </si>
  <si>
    <t>26812</t>
  </si>
  <si>
    <t>26813</t>
  </si>
  <si>
    <t>26814</t>
  </si>
  <si>
    <t>26815</t>
  </si>
  <si>
    <t>26816</t>
  </si>
  <si>
    <t>26817</t>
  </si>
  <si>
    <t>26818</t>
  </si>
  <si>
    <t>26819</t>
  </si>
  <si>
    <t>26822</t>
  </si>
  <si>
    <t>26823</t>
  </si>
  <si>
    <t>26825</t>
  </si>
  <si>
    <t>26826</t>
  </si>
  <si>
    <t>26828</t>
  </si>
  <si>
    <t>26829</t>
  </si>
  <si>
    <t>26830</t>
  </si>
  <si>
    <t>26831</t>
  </si>
  <si>
    <t>26832</t>
  </si>
  <si>
    <t>26833</t>
  </si>
  <si>
    <t>26834</t>
  </si>
  <si>
    <t>26836</t>
  </si>
  <si>
    <t>26837</t>
  </si>
  <si>
    <t>26839</t>
  </si>
  <si>
    <t>26840</t>
  </si>
  <si>
    <t>26842</t>
  </si>
  <si>
    <t>26843</t>
  </si>
  <si>
    <t>26844</t>
  </si>
  <si>
    <t>26845</t>
  </si>
  <si>
    <t>26846</t>
  </si>
  <si>
    <t>26847</t>
  </si>
  <si>
    <t>26848</t>
  </si>
  <si>
    <t>26849</t>
  </si>
  <si>
    <t>26850</t>
  </si>
  <si>
    <t>26851</t>
  </si>
  <si>
    <t>26855</t>
  </si>
  <si>
    <t>26856</t>
  </si>
  <si>
    <t>26857</t>
  </si>
  <si>
    <t>26860</t>
  </si>
  <si>
    <t>NHSLA Premiums</t>
  </si>
  <si>
    <t>26861</t>
  </si>
  <si>
    <t>26863</t>
  </si>
  <si>
    <t>Losses and Compensations</t>
  </si>
  <si>
    <t>26864</t>
  </si>
  <si>
    <t>26865</t>
  </si>
  <si>
    <t>26866</t>
  </si>
  <si>
    <t>26867</t>
  </si>
  <si>
    <t>Bad Debts</t>
  </si>
  <si>
    <t>26868</t>
  </si>
  <si>
    <t>26869</t>
  </si>
  <si>
    <t>26870</t>
  </si>
  <si>
    <t>26871</t>
  </si>
  <si>
    <t>26872</t>
  </si>
  <si>
    <t>26873</t>
  </si>
  <si>
    <t>26874</t>
  </si>
  <si>
    <t>26875</t>
  </si>
  <si>
    <t>26876</t>
  </si>
  <si>
    <t>26877</t>
  </si>
  <si>
    <t>26878</t>
  </si>
  <si>
    <t>26879</t>
  </si>
  <si>
    <t>26880</t>
  </si>
  <si>
    <t>Legal Service</t>
  </si>
  <si>
    <t>26882</t>
  </si>
  <si>
    <t>26883</t>
  </si>
  <si>
    <t>26886</t>
  </si>
  <si>
    <t>26887</t>
  </si>
  <si>
    <t>26889</t>
  </si>
  <si>
    <t>26890</t>
  </si>
  <si>
    <t>26891</t>
  </si>
  <si>
    <t>26892</t>
  </si>
  <si>
    <t>26893</t>
  </si>
  <si>
    <t>26894</t>
  </si>
  <si>
    <t>26895</t>
  </si>
  <si>
    <t>26896</t>
  </si>
  <si>
    <t>26897</t>
  </si>
  <si>
    <t>26898</t>
  </si>
  <si>
    <t>26899</t>
  </si>
  <si>
    <t>26900</t>
  </si>
  <si>
    <t>Ward Environment</t>
  </si>
  <si>
    <t>26901</t>
  </si>
  <si>
    <t>26999</t>
  </si>
  <si>
    <t>Blood Transfusion Service</t>
  </si>
  <si>
    <t>27000</t>
  </si>
  <si>
    <t>MRI Scans</t>
  </si>
  <si>
    <t>27002</t>
  </si>
  <si>
    <t>Services-NHS Bodies-Non-HCare</t>
  </si>
  <si>
    <t>Serv NHS Bodies-Non-Healthcare</t>
  </si>
  <si>
    <t>27003</t>
  </si>
  <si>
    <t>27004</t>
  </si>
  <si>
    <t>27006</t>
  </si>
  <si>
    <t>27007</t>
  </si>
  <si>
    <t>27008</t>
  </si>
  <si>
    <t>27009</t>
  </si>
  <si>
    <t>Ambulance Recharge</t>
  </si>
  <si>
    <t>27010</t>
  </si>
  <si>
    <t>27011</t>
  </si>
  <si>
    <t>27013</t>
  </si>
  <si>
    <t>27015</t>
  </si>
  <si>
    <t>27016</t>
  </si>
  <si>
    <t>27017</t>
  </si>
  <si>
    <t>27020</t>
  </si>
  <si>
    <t>27024</t>
  </si>
  <si>
    <t>27026</t>
  </si>
  <si>
    <t>27028</t>
  </si>
  <si>
    <t>27030</t>
  </si>
  <si>
    <t>Services-NHS - Sub Contr HCare</t>
  </si>
  <si>
    <t>27031</t>
  </si>
  <si>
    <t>27037</t>
  </si>
  <si>
    <t>27038</t>
  </si>
  <si>
    <t>27039</t>
  </si>
  <si>
    <t>27040</t>
  </si>
  <si>
    <t>27041</t>
  </si>
  <si>
    <t>27042</t>
  </si>
  <si>
    <t>27043</t>
  </si>
  <si>
    <t>27045</t>
  </si>
  <si>
    <t>27046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</si>
  <si>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</si>
  <si>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</si>
  <si>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</si>
  <si>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</si>
  <si>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</si>
  <si>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</si>
  <si>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</si>
  <si>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</si>
  <si>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Laundry Recharge</t>
  </si>
  <si>
    <t>27055</t>
  </si>
  <si>
    <t>27056</t>
  </si>
  <si>
    <t>SERVICES FROM OTHER NHS TRUSTS</t>
  </si>
  <si>
    <t>27057</t>
  </si>
  <si>
    <t>27058</t>
  </si>
  <si>
    <t>27160</t>
  </si>
  <si>
    <t>27185</t>
  </si>
  <si>
    <t>27186</t>
  </si>
  <si>
    <t>27189</t>
  </si>
  <si>
    <t>27190</t>
  </si>
  <si>
    <t>27191</t>
  </si>
  <si>
    <t>27193</t>
  </si>
  <si>
    <t>27194</t>
  </si>
  <si>
    <t>27195</t>
  </si>
  <si>
    <t>27199</t>
  </si>
  <si>
    <t>27201</t>
  </si>
  <si>
    <t>28888</t>
  </si>
  <si>
    <t>28889</t>
  </si>
  <si>
    <t>29999</t>
  </si>
  <si>
    <t>37600</t>
  </si>
  <si>
    <t>Depreciation-Tangible Excheq</t>
  </si>
  <si>
    <t>Depreciation Trust Owned Asset</t>
  </si>
  <si>
    <t>Depreciation - Tangilble Exch</t>
  </si>
  <si>
    <t>Depreciation</t>
  </si>
  <si>
    <t>37601</t>
  </si>
  <si>
    <t>Depreciation-Intangible Excheq</t>
  </si>
  <si>
    <t>Depreciation - Intangible Exch</t>
  </si>
  <si>
    <t>37602</t>
  </si>
  <si>
    <t>Depreciation-Tangible Donated</t>
  </si>
  <si>
    <t>Depreciation Donated Assets</t>
  </si>
  <si>
    <t>37603</t>
  </si>
  <si>
    <t>Fixed Asset Impair-Buildings</t>
  </si>
  <si>
    <t>Fixed Asset Impairments</t>
  </si>
  <si>
    <t>37604</t>
  </si>
  <si>
    <t>Fixed Asset Impair-Equipment</t>
  </si>
  <si>
    <t>37605</t>
  </si>
  <si>
    <t>37606</t>
  </si>
  <si>
    <t>37607</t>
  </si>
  <si>
    <t>Fixed Asset Impairments-Donate</t>
  </si>
  <si>
    <t>37608</t>
  </si>
  <si>
    <t>37609</t>
  </si>
  <si>
    <t>Acc Dep - Buildings</t>
  </si>
  <si>
    <t>Buildings Depr-Trust Owned</t>
  </si>
  <si>
    <t>37610</t>
  </si>
  <si>
    <t>Depreciation-Intangible Donat</t>
  </si>
  <si>
    <t>Depreciation-Intangible Donate</t>
  </si>
  <si>
    <t>37611</t>
  </si>
  <si>
    <t>Depr'n-Trust-Intangibles</t>
  </si>
  <si>
    <t>Depr'n -Trust-Intangibles</t>
  </si>
  <si>
    <t>47700</t>
  </si>
  <si>
    <t>Purchase of Tangible Asset</t>
  </si>
  <si>
    <t>Fixed Assets</t>
  </si>
  <si>
    <t>Tangible Fixed Assets</t>
  </si>
  <si>
    <t>Total Assets</t>
  </si>
  <si>
    <t>47701</t>
  </si>
  <si>
    <t>47702</t>
  </si>
  <si>
    <t>47703</t>
  </si>
  <si>
    <t>47704</t>
  </si>
  <si>
    <t>47705</t>
  </si>
  <si>
    <t>47706</t>
  </si>
  <si>
    <t>47707</t>
  </si>
  <si>
    <t>47708</t>
  </si>
  <si>
    <t>47709</t>
  </si>
  <si>
    <t>Purchase of Intangible Asset</t>
  </si>
  <si>
    <t>47710</t>
  </si>
  <si>
    <t>57800</t>
  </si>
  <si>
    <t>Disposal of Tangible Asset</t>
  </si>
  <si>
    <t>Loss/Gain On Disp of Assets</t>
  </si>
  <si>
    <t>Loss/Gain On Disp  of Assets</t>
  </si>
  <si>
    <t>57801</t>
  </si>
  <si>
    <t>57802</t>
  </si>
  <si>
    <t>57850</t>
  </si>
  <si>
    <t>57851</t>
  </si>
  <si>
    <t>57852</t>
  </si>
  <si>
    <t>67297</t>
  </si>
  <si>
    <t>Monthly Instalments</t>
  </si>
  <si>
    <t>Service Level Agreements</t>
  </si>
  <si>
    <t>PCT Healthcare Related</t>
  </si>
  <si>
    <t>Income</t>
  </si>
  <si>
    <t>67900</t>
  </si>
  <si>
    <t>67901</t>
  </si>
  <si>
    <t>67903</t>
  </si>
  <si>
    <t>Waiting List Initiatives</t>
  </si>
  <si>
    <t>Other PCT Healthcare Related</t>
  </si>
  <si>
    <t>67904</t>
  </si>
  <si>
    <t>Performance Variation</t>
  </si>
  <si>
    <t>67905</t>
  </si>
  <si>
    <t>67906</t>
  </si>
  <si>
    <t>67907</t>
  </si>
  <si>
    <t>67908</t>
  </si>
  <si>
    <t>67909</t>
  </si>
  <si>
    <t>Drug Recharges</t>
  </si>
  <si>
    <t>67910</t>
  </si>
  <si>
    <t>NHS Bank</t>
  </si>
  <si>
    <t>67911</t>
  </si>
  <si>
    <t>Other - Non-Clinical Serv NNHS</t>
  </si>
  <si>
    <t>Other NonPat Activity-NNHS Bod</t>
  </si>
  <si>
    <t>Other - Non-Clinical Services</t>
  </si>
  <si>
    <t>Non-Health Related-Non-NHS Bod</t>
  </si>
  <si>
    <t>67912</t>
  </si>
  <si>
    <t>Income not yet Invoiced</t>
  </si>
  <si>
    <t>67913</t>
  </si>
  <si>
    <t>67914</t>
  </si>
  <si>
    <t>67915</t>
  </si>
  <si>
    <t>67916</t>
  </si>
  <si>
    <t>67917</t>
  </si>
  <si>
    <t>67918</t>
  </si>
  <si>
    <t>67919</t>
  </si>
  <si>
    <t>67920</t>
  </si>
  <si>
    <t>67921</t>
  </si>
  <si>
    <t>67922</t>
  </si>
  <si>
    <t>67923</t>
  </si>
  <si>
    <t>67924</t>
  </si>
  <si>
    <t>67925</t>
  </si>
  <si>
    <t>67926</t>
  </si>
  <si>
    <t>67927</t>
  </si>
  <si>
    <t>68110</t>
  </si>
  <si>
    <t>Other - Clinical Services NHS</t>
  </si>
  <si>
    <t>NHS Trusts</t>
  </si>
  <si>
    <t>Other - Clinical Services</t>
  </si>
  <si>
    <t>Non-Health Related-NHS Bodies</t>
  </si>
  <si>
    <t>68301</t>
  </si>
  <si>
    <t>Overseas Visitors</t>
  </si>
  <si>
    <t>Other Non-PCT Healthcare Relat</t>
  </si>
  <si>
    <t>Non-PCT Healthcare Related</t>
  </si>
  <si>
    <t>68302</t>
  </si>
  <si>
    <t>Private Patients Inpatients</t>
  </si>
  <si>
    <t>Private Patients</t>
  </si>
  <si>
    <t>Private Patient Charges</t>
  </si>
  <si>
    <t>68303</t>
  </si>
  <si>
    <t>Private Patients Outpatients</t>
  </si>
  <si>
    <t>68304</t>
  </si>
  <si>
    <t>Delayed Discharges</t>
  </si>
  <si>
    <t>68401</t>
  </si>
  <si>
    <t>RTA</t>
  </si>
  <si>
    <t>68402</t>
  </si>
  <si>
    <t>Cat II Fees</t>
  </si>
  <si>
    <t>68403</t>
  </si>
  <si>
    <t>Prescription Charges</t>
  </si>
  <si>
    <t>68600</t>
  </si>
  <si>
    <t>68601</t>
  </si>
  <si>
    <t>68602</t>
  </si>
  <si>
    <t>68604</t>
  </si>
  <si>
    <t>Other - Clinical Serv NNHS</t>
  </si>
  <si>
    <t>68608</t>
  </si>
  <si>
    <t>68609</t>
  </si>
  <si>
    <t>68610</t>
  </si>
  <si>
    <t>68611</t>
  </si>
  <si>
    <t>68612</t>
  </si>
  <si>
    <t>68613</t>
  </si>
  <si>
    <t>68614</t>
  </si>
  <si>
    <t>68615</t>
  </si>
  <si>
    <t>68616</t>
  </si>
  <si>
    <t>WDC</t>
  </si>
  <si>
    <t>68617</t>
  </si>
  <si>
    <t>Other Trading Activities</t>
  </si>
  <si>
    <t>Trading Activities</t>
  </si>
  <si>
    <t>68619</t>
  </si>
  <si>
    <t>68620</t>
  </si>
  <si>
    <t>68621</t>
  </si>
  <si>
    <t>Medical Audit</t>
  </si>
  <si>
    <t>68622</t>
  </si>
  <si>
    <t>68623</t>
  </si>
  <si>
    <t>68625</t>
  </si>
  <si>
    <t>68633</t>
  </si>
  <si>
    <t>68635</t>
  </si>
  <si>
    <t>68639</t>
  </si>
  <si>
    <t>Catering - Manor</t>
  </si>
  <si>
    <t>Catering</t>
  </si>
  <si>
    <t>68640</t>
  </si>
  <si>
    <t>68642</t>
  </si>
  <si>
    <t>68643</t>
  </si>
  <si>
    <t>68644</t>
  </si>
  <si>
    <t>68646</t>
  </si>
  <si>
    <t>68647</t>
  </si>
  <si>
    <t>68650</t>
  </si>
  <si>
    <t>68651</t>
  </si>
  <si>
    <t>Rents/Accommodation</t>
  </si>
  <si>
    <t>68652</t>
  </si>
  <si>
    <t>68653</t>
  </si>
  <si>
    <t>68654</t>
  </si>
  <si>
    <t>68659</t>
  </si>
  <si>
    <t>68660</t>
  </si>
  <si>
    <t>Laundry Recharge Out</t>
  </si>
  <si>
    <t>68661</t>
  </si>
  <si>
    <t>68662</t>
  </si>
  <si>
    <t>68663</t>
  </si>
  <si>
    <t>68664</t>
  </si>
  <si>
    <t>68665</t>
  </si>
  <si>
    <t>68669</t>
  </si>
  <si>
    <t>68670</t>
  </si>
  <si>
    <t>68671</t>
  </si>
  <si>
    <t>68672</t>
  </si>
  <si>
    <t>68673</t>
  </si>
  <si>
    <t>68674</t>
  </si>
  <si>
    <t>68675</t>
  </si>
  <si>
    <t>68676</t>
  </si>
  <si>
    <t>68677</t>
  </si>
  <si>
    <t>68678</t>
  </si>
  <si>
    <t>68681</t>
  </si>
  <si>
    <t>68685</t>
  </si>
  <si>
    <t>68693</t>
  </si>
  <si>
    <t>68695</t>
  </si>
  <si>
    <t>68696</t>
  </si>
  <si>
    <t>68697</t>
  </si>
  <si>
    <t>68698</t>
  </si>
  <si>
    <t>SIFT</t>
  </si>
  <si>
    <t>68700</t>
  </si>
  <si>
    <t>68701</t>
  </si>
  <si>
    <t>Distinction Awards</t>
  </si>
  <si>
    <t>68703</t>
  </si>
  <si>
    <t>68704</t>
  </si>
  <si>
    <t>Car Parking - Staff</t>
  </si>
  <si>
    <t>Car Parking</t>
  </si>
  <si>
    <t>68705</t>
  </si>
  <si>
    <t>Car Parking - Patients &amp; Visit</t>
  </si>
  <si>
    <t>68706</t>
  </si>
  <si>
    <t>68707</t>
  </si>
  <si>
    <t>68709</t>
  </si>
  <si>
    <t>68713</t>
  </si>
  <si>
    <t>Other - Non-Clinical Serv NHS</t>
  </si>
  <si>
    <t>68715</t>
  </si>
  <si>
    <t>68716</t>
  </si>
  <si>
    <t>68717</t>
  </si>
  <si>
    <t>68718</t>
  </si>
  <si>
    <t>68719</t>
  </si>
  <si>
    <t>68720</t>
  </si>
  <si>
    <t>68721</t>
  </si>
  <si>
    <t>68723</t>
  </si>
  <si>
    <t>68799</t>
  </si>
  <si>
    <t>Hotel Services</t>
  </si>
  <si>
    <t>68802</t>
  </si>
  <si>
    <t>68806</t>
  </si>
  <si>
    <t>68808</t>
  </si>
  <si>
    <t>Pathology</t>
  </si>
  <si>
    <t>68809</t>
  </si>
  <si>
    <t>68810</t>
  </si>
  <si>
    <t>68811</t>
  </si>
  <si>
    <t>68812</t>
  </si>
  <si>
    <t>68813</t>
  </si>
  <si>
    <t>68814</t>
  </si>
  <si>
    <t>68816</t>
  </si>
  <si>
    <t>68817</t>
  </si>
  <si>
    <t>68818</t>
  </si>
  <si>
    <t>68819</t>
  </si>
  <si>
    <t>68821</t>
  </si>
  <si>
    <t>68822</t>
  </si>
  <si>
    <t>68823</t>
  </si>
  <si>
    <t>68825</t>
  </si>
  <si>
    <t>68826</t>
  </si>
  <si>
    <t>68829</t>
  </si>
  <si>
    <t>68831</t>
  </si>
  <si>
    <t>68833</t>
  </si>
  <si>
    <t>68834</t>
  </si>
  <si>
    <t>68835</t>
  </si>
  <si>
    <t>68844</t>
  </si>
  <si>
    <t>68845</t>
  </si>
  <si>
    <t>68846</t>
  </si>
  <si>
    <t>68847</t>
  </si>
  <si>
    <t>68849</t>
  </si>
  <si>
    <t>68851</t>
  </si>
  <si>
    <t>68853</t>
  </si>
  <si>
    <t>68855</t>
  </si>
  <si>
    <t>68858</t>
  </si>
  <si>
    <t>68863</t>
  </si>
  <si>
    <t>68865</t>
  </si>
  <si>
    <t>68866</t>
  </si>
  <si>
    <t>68867</t>
  </si>
  <si>
    <t>68868</t>
  </si>
  <si>
    <t>68869</t>
  </si>
  <si>
    <t>68870</t>
  </si>
  <si>
    <t>68872</t>
  </si>
  <si>
    <t>68873</t>
  </si>
  <si>
    <t>68876</t>
  </si>
  <si>
    <t>68877</t>
  </si>
  <si>
    <t>68878</t>
  </si>
  <si>
    <t>68879</t>
  </si>
  <si>
    <t>68880</t>
  </si>
  <si>
    <t>68899</t>
  </si>
  <si>
    <t>Donated Asset Income</t>
  </si>
  <si>
    <t>78900</t>
  </si>
  <si>
    <t>Interest Receivable</t>
  </si>
  <si>
    <t>78925</t>
  </si>
  <si>
    <t>PDC Dividend</t>
  </si>
  <si>
    <t>78950</t>
  </si>
  <si>
    <t>Interest Payable</t>
  </si>
  <si>
    <t>81101</t>
  </si>
  <si>
    <t>Fixed Expenditure Recharges</t>
  </si>
  <si>
    <t>Expenditure Recharges For SLR</t>
  </si>
  <si>
    <t>81102</t>
  </si>
  <si>
    <t>81103</t>
  </si>
  <si>
    <t>81104</t>
  </si>
  <si>
    <t>81105</t>
  </si>
  <si>
    <t>SLR - Income Recharge</t>
  </si>
  <si>
    <t>SLR - Income</t>
  </si>
  <si>
    <t>81106</t>
  </si>
  <si>
    <t>Recharge of Juniors for SLR</t>
  </si>
  <si>
    <t>81201</t>
  </si>
  <si>
    <t>81202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</si>
  <si>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</si>
  <si>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</si>
  <si>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</si>
  <si>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</si>
  <si>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</si>
  <si>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</si>
  <si>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</si>
  <si>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</si>
  <si>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</si>
  <si>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</si>
  <si>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</si>
  <si>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</si>
  <si>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</si>
  <si>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</si>
  <si>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Variable Expenditure Recharges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</si>
  <si>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</si>
  <si>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</si>
  <si>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</si>
  <si>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</si>
  <si>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</si>
  <si>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</si>
  <si>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</si>
  <si>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</si>
  <si>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</si>
  <si>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</si>
  <si>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</si>
  <si>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</si>
  <si>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</si>
  <si>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</si>
  <si>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</si>
  <si>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</si>
  <si>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81233</t>
  </si>
  <si>
    <t>81234</t>
  </si>
  <si>
    <t>81235</t>
  </si>
  <si>
    <t>81236</t>
  </si>
  <si>
    <t>81237</t>
  </si>
  <si>
    <t>81238</t>
  </si>
  <si>
    <t>81239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</si>
  <si>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</si>
  <si>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</si>
  <si>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</si>
  <si>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</si>
  <si>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</si>
  <si>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</si>
  <si>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</si>
  <si>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</si>
  <si>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</si>
  <si>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</si>
  <si>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</si>
  <si>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</si>
  <si>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</si>
  <si>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</si>
  <si>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</si>
  <si>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</si>
  <si>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</si>
  <si>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</si>
  <si>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</si>
  <si>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</si>
  <si>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</si>
  <si>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</si>
  <si>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</si>
  <si>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</si>
  <si>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</si>
  <si>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</si>
  <si>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</si>
  <si>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</si>
  <si>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</si>
  <si>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</si>
  <si>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81271</t>
  </si>
  <si>
    <t>81272</t>
  </si>
  <si>
    <t>81273</t>
  </si>
  <si>
    <t>81274</t>
  </si>
  <si>
    <t>81275</t>
  </si>
  <si>
    <t>81276</t>
  </si>
  <si>
    <t>81277</t>
  </si>
  <si>
    <t>81278</t>
  </si>
  <si>
    <t>81301</t>
  </si>
  <si>
    <t>81302</t>
  </si>
  <si>
    <t>81303</t>
  </si>
  <si>
    <t>81304</t>
  </si>
  <si>
    <t>81305</t>
  </si>
  <si>
    <t>81306</t>
  </si>
  <si>
    <t>81307</t>
  </si>
  <si>
    <t>81308</t>
  </si>
  <si>
    <t>81309</t>
  </si>
  <si>
    <t>81310</t>
  </si>
  <si>
    <t>81311</t>
  </si>
  <si>
    <t>81312</t>
  </si>
  <si>
    <t>81313</t>
  </si>
  <si>
    <t>81314</t>
  </si>
  <si>
    <t>81315</t>
  </si>
  <si>
    <t>81316</t>
  </si>
  <si>
    <t>81317</t>
  </si>
  <si>
    <t>81318</t>
  </si>
  <si>
    <t>81319</t>
  </si>
  <si>
    <t>81320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</si>
  <si>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</si>
  <si>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</si>
  <si>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</si>
  <si>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</si>
  <si>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</si>
  <si>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</si>
  <si>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</si>
  <si>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</si>
  <si>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</si>
  <si>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</si>
  <si>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</si>
  <si>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</si>
  <si>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81333</t>
  </si>
  <si>
    <t>81334</t>
  </si>
  <si>
    <t>81335</t>
  </si>
  <si>
    <t>81336</t>
  </si>
  <si>
    <t>81337</t>
  </si>
  <si>
    <t>81338</t>
  </si>
  <si>
    <t>81339</t>
  </si>
  <si>
    <t>81340</t>
  </si>
  <si>
    <t>81341</t>
  </si>
  <si>
    <t>81342</t>
  </si>
  <si>
    <t>81343</t>
  </si>
  <si>
    <t>81344</t>
  </si>
  <si>
    <t>81345</t>
  </si>
  <si>
    <t>81346</t>
  </si>
  <si>
    <t>81348</t>
  </si>
  <si>
    <t>81349</t>
  </si>
  <si>
    <t>82001</t>
  </si>
  <si>
    <t>82002</t>
  </si>
  <si>
    <t>82003</t>
  </si>
  <si>
    <t>82004</t>
  </si>
  <si>
    <t>82005</t>
  </si>
  <si>
    <t>82007</t>
  </si>
  <si>
    <t>82008</t>
  </si>
  <si>
    <t>82009</t>
  </si>
  <si>
    <t>82010</t>
  </si>
  <si>
    <t>82011</t>
  </si>
  <si>
    <t>82012</t>
  </si>
  <si>
    <t>82013</t>
  </si>
  <si>
    <t>82014</t>
  </si>
  <si>
    <t>82015</t>
  </si>
  <si>
    <t>82016</t>
  </si>
  <si>
    <t>82017</t>
  </si>
  <si>
    <t>82018</t>
  </si>
  <si>
    <t>82019</t>
  </si>
  <si>
    <t>82020</t>
  </si>
  <si>
    <t>82021</t>
  </si>
  <si>
    <t>82022</t>
  </si>
  <si>
    <t>82023</t>
  </si>
  <si>
    <t>82024</t>
  </si>
  <si>
    <t>82025</t>
  </si>
  <si>
    <t>82026</t>
  </si>
  <si>
    <t>82027</t>
  </si>
  <si>
    <t>82028</t>
  </si>
  <si>
    <t>82029</t>
  </si>
  <si>
    <t>82030</t>
  </si>
  <si>
    <t>82031</t>
  </si>
  <si>
    <t>82032</t>
  </si>
  <si>
    <t>82033</t>
  </si>
  <si>
    <t>82034</t>
  </si>
  <si>
    <t>82035</t>
  </si>
  <si>
    <t>82036</t>
  </si>
  <si>
    <t>82037</t>
  </si>
  <si>
    <t>82038</t>
  </si>
  <si>
    <t>82039</t>
  </si>
  <si>
    <t>82040</t>
  </si>
  <si>
    <t>82041</t>
  </si>
  <si>
    <t>82042</t>
  </si>
  <si>
    <t>82043</t>
  </si>
  <si>
    <t>82044</t>
  </si>
  <si>
    <t>82045</t>
  </si>
  <si>
    <t>82046</t>
  </si>
  <si>
    <t>82047</t>
  </si>
  <si>
    <t>87777</t>
  </si>
  <si>
    <t>Overhead Apportioment for SLR</t>
  </si>
  <si>
    <t>88888</t>
  </si>
  <si>
    <t>SLR Depreciation, Interest</t>
  </si>
  <si>
    <t>89001</t>
  </si>
  <si>
    <t>89002</t>
  </si>
  <si>
    <t>DoH (MFF on PbR)</t>
  </si>
  <si>
    <t>89003</t>
  </si>
  <si>
    <t>89004</t>
  </si>
  <si>
    <t>89009</t>
  </si>
  <si>
    <t>Community Midwifery</t>
  </si>
  <si>
    <t>89011</t>
  </si>
  <si>
    <t>89012</t>
  </si>
  <si>
    <t>Direct Access Pathology</t>
  </si>
  <si>
    <t>89013</t>
  </si>
  <si>
    <t>Direct Access Dietetics</t>
  </si>
  <si>
    <t>89014</t>
  </si>
  <si>
    <t>Direct Access Domiciliary</t>
  </si>
  <si>
    <t>89015</t>
  </si>
  <si>
    <t>89016</t>
  </si>
  <si>
    <t>89017</t>
  </si>
  <si>
    <t>Direct Access Imaging</t>
  </si>
  <si>
    <t>89018</t>
  </si>
  <si>
    <t>89019</t>
  </si>
  <si>
    <t>89020</t>
  </si>
  <si>
    <t>89021</t>
  </si>
  <si>
    <t>Other : Br Scr, Cyto,CPAP</t>
  </si>
  <si>
    <t>89024</t>
  </si>
  <si>
    <t>89026</t>
  </si>
  <si>
    <t>A&amp;E</t>
  </si>
  <si>
    <t>89027</t>
  </si>
  <si>
    <t>Other (inc Nurse Led)</t>
  </si>
  <si>
    <t>89028</t>
  </si>
  <si>
    <t>89036</t>
  </si>
  <si>
    <t>Rehabilitation</t>
  </si>
  <si>
    <t>89037</t>
  </si>
  <si>
    <t>Critical Care</t>
  </si>
  <si>
    <t>89038</t>
  </si>
  <si>
    <t>89039</t>
  </si>
  <si>
    <t>89040</t>
  </si>
  <si>
    <t>Other</t>
  </si>
  <si>
    <t>89042</t>
  </si>
  <si>
    <t>89055</t>
  </si>
  <si>
    <t>89065</t>
  </si>
  <si>
    <t>89066</t>
  </si>
  <si>
    <t>89067</t>
  </si>
  <si>
    <t>89069</t>
  </si>
  <si>
    <t>89071</t>
  </si>
  <si>
    <t>89072</t>
  </si>
  <si>
    <t>89073</t>
  </si>
  <si>
    <t>89074</t>
  </si>
  <si>
    <t>89075</t>
  </si>
  <si>
    <t>89078</t>
  </si>
  <si>
    <t>89079</t>
  </si>
  <si>
    <t>89087</t>
  </si>
  <si>
    <t>89088</t>
  </si>
  <si>
    <t>89089</t>
  </si>
  <si>
    <t>89091</t>
  </si>
  <si>
    <t>89092</t>
  </si>
  <si>
    <t>89093</t>
  </si>
  <si>
    <t>Audiology</t>
  </si>
  <si>
    <t>89094</t>
  </si>
  <si>
    <t>89095</t>
  </si>
  <si>
    <t>89096</t>
  </si>
  <si>
    <t>Neo Natal Screening  Audiology</t>
  </si>
  <si>
    <t>89097</t>
  </si>
  <si>
    <t>89098</t>
  </si>
  <si>
    <t>89099</t>
  </si>
  <si>
    <t>89100</t>
  </si>
  <si>
    <t>89101</t>
  </si>
  <si>
    <t>89102</t>
  </si>
  <si>
    <t>89103</t>
  </si>
  <si>
    <t>Orthoptics</t>
  </si>
  <si>
    <t>89104</t>
  </si>
  <si>
    <t>89105</t>
  </si>
  <si>
    <t>89201</t>
  </si>
  <si>
    <t>Elective</t>
  </si>
  <si>
    <t>89202</t>
  </si>
  <si>
    <t>Non Elective</t>
  </si>
  <si>
    <t>89203</t>
  </si>
  <si>
    <t>89204</t>
  </si>
  <si>
    <t>89205</t>
  </si>
  <si>
    <t>Outpatients</t>
  </si>
  <si>
    <t>89206</t>
  </si>
  <si>
    <t>89207</t>
  </si>
  <si>
    <t>89208</t>
  </si>
  <si>
    <t>89209</t>
  </si>
  <si>
    <t>Ward Attenders</t>
  </si>
  <si>
    <t>89210</t>
  </si>
  <si>
    <t>89211</t>
  </si>
  <si>
    <t>89212</t>
  </si>
  <si>
    <t>50% Emergency Threshold</t>
  </si>
  <si>
    <t>89213</t>
  </si>
  <si>
    <t>89214</t>
  </si>
  <si>
    <t>Other Healthcare Income</t>
  </si>
  <si>
    <t>90051</t>
  </si>
  <si>
    <t>Stock</t>
  </si>
  <si>
    <t>Current Assets LT 1 Year</t>
  </si>
  <si>
    <t>Net Current Assets</t>
  </si>
  <si>
    <t>99001</t>
  </si>
  <si>
    <t>99002</t>
  </si>
  <si>
    <t>99003</t>
  </si>
  <si>
    <t>99004</t>
  </si>
  <si>
    <t>99005</t>
  </si>
  <si>
    <t>99006</t>
  </si>
  <si>
    <t>99007</t>
  </si>
  <si>
    <t>99008</t>
  </si>
  <si>
    <t>Intangible Fixed Assets</t>
  </si>
  <si>
    <t>99011</t>
  </si>
  <si>
    <t>99012</t>
  </si>
  <si>
    <t>99013</t>
  </si>
  <si>
    <t>99014</t>
  </si>
  <si>
    <t>99015</t>
  </si>
  <si>
    <t>99016</t>
  </si>
  <si>
    <t>99017</t>
  </si>
  <si>
    <t>99019</t>
  </si>
  <si>
    <t>99020</t>
  </si>
  <si>
    <t>99021</t>
  </si>
  <si>
    <t>Donated Tangible Fixed Assets</t>
  </si>
  <si>
    <t>99022</t>
  </si>
  <si>
    <t>99023</t>
  </si>
  <si>
    <t>99024</t>
  </si>
  <si>
    <t>99025</t>
  </si>
  <si>
    <t>99026</t>
  </si>
  <si>
    <t>99027</t>
  </si>
  <si>
    <t>99028</t>
  </si>
  <si>
    <t>99031</t>
  </si>
  <si>
    <t>Intangible Assets</t>
  </si>
  <si>
    <t>99032</t>
  </si>
  <si>
    <t>99033</t>
  </si>
  <si>
    <t>99034</t>
  </si>
  <si>
    <t>99035</t>
  </si>
  <si>
    <t>99036</t>
  </si>
  <si>
    <t>99037</t>
  </si>
  <si>
    <t>99038</t>
  </si>
  <si>
    <t>99040</t>
  </si>
  <si>
    <t>99041</t>
  </si>
  <si>
    <t>99050</t>
  </si>
  <si>
    <t>99051</t>
  </si>
  <si>
    <t>99053</t>
  </si>
  <si>
    <t>99054</t>
  </si>
  <si>
    <t>99055</t>
  </si>
  <si>
    <t>99056</t>
  </si>
  <si>
    <t>99057</t>
  </si>
  <si>
    <t>99058</t>
  </si>
  <si>
    <t>99100</t>
  </si>
  <si>
    <t>Debtors - Non-NHS</t>
  </si>
  <si>
    <t>Debtors LT 1 Year</t>
  </si>
  <si>
    <t>99101</t>
  </si>
  <si>
    <t>Debtors - NHS</t>
  </si>
  <si>
    <t>99102</t>
  </si>
  <si>
    <t>99103</t>
  </si>
  <si>
    <t>99104</t>
  </si>
  <si>
    <t>99105</t>
  </si>
  <si>
    <t>99106</t>
  </si>
  <si>
    <t>99107</t>
  </si>
  <si>
    <t>99108</t>
  </si>
  <si>
    <t>99109</t>
  </si>
  <si>
    <t>99110</t>
  </si>
  <si>
    <t>Debtors - Prepayments</t>
  </si>
  <si>
    <t>99111</t>
  </si>
  <si>
    <t>99112</t>
  </si>
  <si>
    <t>99113</t>
  </si>
  <si>
    <t>99114</t>
  </si>
  <si>
    <t>99115</t>
  </si>
  <si>
    <t>99116</t>
  </si>
  <si>
    <t>99117</t>
  </si>
  <si>
    <t>Provisions for Bad Debts</t>
  </si>
  <si>
    <t>99118</t>
  </si>
  <si>
    <t>Debtors NHS GT 1 Year</t>
  </si>
  <si>
    <t>Current Assets GT 1 Year</t>
  </si>
  <si>
    <t>Debtors GT 1 Year</t>
  </si>
  <si>
    <t>99119</t>
  </si>
  <si>
    <t>99120</t>
  </si>
  <si>
    <t>99121</t>
  </si>
  <si>
    <t>99122</t>
  </si>
  <si>
    <t>99123</t>
  </si>
  <si>
    <t>99124</t>
  </si>
  <si>
    <t>99125</t>
  </si>
  <si>
    <t>99126</t>
  </si>
  <si>
    <t>99127</t>
  </si>
  <si>
    <t>99128</t>
  </si>
  <si>
    <t>99129</t>
  </si>
  <si>
    <t>99131</t>
  </si>
  <si>
    <t>99197</t>
  </si>
  <si>
    <t>99198</t>
  </si>
  <si>
    <t>Debtors Non-NHS GT 1 Year</t>
  </si>
  <si>
    <t>99199</t>
  </si>
  <si>
    <t>99209</t>
  </si>
  <si>
    <t>99210</t>
  </si>
  <si>
    <t>99212</t>
  </si>
  <si>
    <t>99213</t>
  </si>
  <si>
    <t>99214</t>
  </si>
  <si>
    <t>99215</t>
  </si>
  <si>
    <t>99216</t>
  </si>
  <si>
    <t>99221</t>
  </si>
  <si>
    <t>99223</t>
  </si>
  <si>
    <t>99224</t>
  </si>
  <si>
    <t>99225</t>
  </si>
  <si>
    <t>99226</t>
  </si>
  <si>
    <t>99228</t>
  </si>
  <si>
    <t>99231</t>
  </si>
  <si>
    <t>99232</t>
  </si>
  <si>
    <t>99233</t>
  </si>
  <si>
    <t>99235</t>
  </si>
  <si>
    <t>99236</t>
  </si>
  <si>
    <t>99237</t>
  </si>
  <si>
    <t>99239</t>
  </si>
  <si>
    <t>99240</t>
  </si>
  <si>
    <t>99241</t>
  </si>
  <si>
    <t>99242</t>
  </si>
  <si>
    <t>99245</t>
  </si>
  <si>
    <t>99247</t>
  </si>
  <si>
    <t>99248</t>
  </si>
  <si>
    <t>99249</t>
  </si>
  <si>
    <t>99252</t>
  </si>
  <si>
    <t>99254</t>
  </si>
  <si>
    <t>99257</t>
  </si>
  <si>
    <t>99260</t>
  </si>
  <si>
    <t>99261</t>
  </si>
  <si>
    <t>99263</t>
  </si>
  <si>
    <t>99265</t>
  </si>
  <si>
    <t>99269</t>
  </si>
  <si>
    <t>99270</t>
  </si>
  <si>
    <t>99284</t>
  </si>
  <si>
    <t>99285</t>
  </si>
  <si>
    <t>99290</t>
  </si>
  <si>
    <t>99291</t>
  </si>
  <si>
    <t>99292</t>
  </si>
  <si>
    <t>99294</t>
  </si>
  <si>
    <t>99295</t>
  </si>
  <si>
    <t>99296</t>
  </si>
  <si>
    <t>99297</t>
  </si>
  <si>
    <t>99298</t>
  </si>
  <si>
    <t>99299</t>
  </si>
  <si>
    <t>99300</t>
  </si>
  <si>
    <t>99301</t>
  </si>
  <si>
    <t>99304</t>
  </si>
  <si>
    <t>99306</t>
  </si>
  <si>
    <t>99307</t>
  </si>
  <si>
    <t>99309</t>
  </si>
  <si>
    <t>99310</t>
  </si>
  <si>
    <t>99311</t>
  </si>
  <si>
    <t>Creditors - Other</t>
  </si>
  <si>
    <t>Current Liabilities LT 1 Year</t>
  </si>
  <si>
    <t>99350</t>
  </si>
  <si>
    <t>Cash On Deposit</t>
  </si>
  <si>
    <t>Cash and Bank</t>
  </si>
  <si>
    <t>99351</t>
  </si>
  <si>
    <t>99375</t>
  </si>
  <si>
    <t>99376</t>
  </si>
  <si>
    <t>99377</t>
  </si>
  <si>
    <t>99378</t>
  </si>
  <si>
    <t>99380</t>
  </si>
  <si>
    <t>99381</t>
  </si>
  <si>
    <t>99382</t>
  </si>
  <si>
    <t>99383</t>
  </si>
  <si>
    <t>99384</t>
  </si>
  <si>
    <t>99400</t>
  </si>
  <si>
    <t>99401</t>
  </si>
  <si>
    <t>99402</t>
  </si>
  <si>
    <t>99403</t>
  </si>
  <si>
    <t>99404</t>
  </si>
  <si>
    <t>Creditor - NHS</t>
  </si>
  <si>
    <t>Creditors - NHS</t>
  </si>
  <si>
    <t>99405</t>
  </si>
  <si>
    <t>99407</t>
  </si>
  <si>
    <t>Creditors - Trade</t>
  </si>
  <si>
    <t>99408</t>
  </si>
  <si>
    <t>99409</t>
  </si>
  <si>
    <t>Creditors - Capital</t>
  </si>
  <si>
    <t>99410</t>
  </si>
  <si>
    <t>99411</t>
  </si>
  <si>
    <t>99412</t>
  </si>
  <si>
    <t>99413</t>
  </si>
  <si>
    <t>99414</t>
  </si>
  <si>
    <t>99415</t>
  </si>
  <si>
    <t>99416</t>
  </si>
  <si>
    <t>99417</t>
  </si>
  <si>
    <t>Creditor Accruals</t>
  </si>
  <si>
    <t>99418</t>
  </si>
  <si>
    <t>99419</t>
  </si>
  <si>
    <t>99421</t>
  </si>
  <si>
    <t>99422</t>
  </si>
  <si>
    <t>99423</t>
  </si>
  <si>
    <t>99424</t>
  </si>
  <si>
    <t>99425</t>
  </si>
  <si>
    <t>99426</t>
  </si>
  <si>
    <t>99427</t>
  </si>
  <si>
    <t>99428</t>
  </si>
  <si>
    <t>99429</t>
  </si>
  <si>
    <t>99430</t>
  </si>
  <si>
    <t>99431</t>
  </si>
  <si>
    <t>99432</t>
  </si>
  <si>
    <t>99433</t>
  </si>
  <si>
    <t>99434</t>
  </si>
  <si>
    <t>99435</t>
  </si>
  <si>
    <t>99436</t>
  </si>
  <si>
    <t>99449</t>
  </si>
  <si>
    <t>Creditors GT 1 Year</t>
  </si>
  <si>
    <t>Current Liabilities GT 1 Year</t>
  </si>
  <si>
    <t>99452</t>
  </si>
  <si>
    <t>99453</t>
  </si>
  <si>
    <t>99454</t>
  </si>
  <si>
    <t>99455</t>
  </si>
  <si>
    <t>99458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</si>
  <si>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</si>
  <si>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</si>
  <si>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</si>
  <si>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</si>
  <si>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</si>
  <si>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</si>
  <si>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</si>
  <si>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</si>
  <si>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99470</t>
  </si>
  <si>
    <t>99473</t>
  </si>
  <si>
    <t>99475</t>
  </si>
  <si>
    <t>99477</t>
  </si>
  <si>
    <t>99478</t>
  </si>
  <si>
    <t>99479</t>
  </si>
  <si>
    <t>99480</t>
  </si>
  <si>
    <t>99481</t>
  </si>
  <si>
    <t>99482</t>
  </si>
  <si>
    <t>99483</t>
  </si>
  <si>
    <t>99484</t>
  </si>
  <si>
    <t>99485</t>
  </si>
  <si>
    <t>99490</t>
  </si>
  <si>
    <t>99491</t>
  </si>
  <si>
    <t>99525</t>
  </si>
  <si>
    <t>Bank Non PGO</t>
  </si>
  <si>
    <t>99550</t>
  </si>
  <si>
    <t>99551</t>
  </si>
  <si>
    <t>99552</t>
  </si>
  <si>
    <t>Creditors - Tax and NI</t>
  </si>
  <si>
    <t>99553</t>
  </si>
  <si>
    <t>99554</t>
  </si>
  <si>
    <t>99556</t>
  </si>
  <si>
    <t>99558</t>
  </si>
  <si>
    <t>99560</t>
  </si>
  <si>
    <t>99561</t>
  </si>
  <si>
    <t>99562</t>
  </si>
  <si>
    <t>99563</t>
  </si>
  <si>
    <t>99564</t>
  </si>
  <si>
    <t>99600</t>
  </si>
  <si>
    <t>Creditor Error Suspense</t>
  </si>
  <si>
    <t>99601</t>
  </si>
  <si>
    <t>99602</t>
  </si>
  <si>
    <t>99603</t>
  </si>
  <si>
    <t>99604</t>
  </si>
  <si>
    <t>99605</t>
  </si>
  <si>
    <t>99606</t>
  </si>
  <si>
    <t>99607</t>
  </si>
  <si>
    <t>99608</t>
  </si>
  <si>
    <t>99609</t>
  </si>
  <si>
    <t>99610</t>
  </si>
  <si>
    <t>99611</t>
  </si>
  <si>
    <t>99612</t>
  </si>
  <si>
    <t>99613</t>
  </si>
  <si>
    <t>99614</t>
  </si>
  <si>
    <t>99615</t>
  </si>
  <si>
    <t>99616</t>
  </si>
  <si>
    <t>99617</t>
  </si>
  <si>
    <t>99618</t>
  </si>
  <si>
    <t>99619</t>
  </si>
  <si>
    <t>99701</t>
  </si>
  <si>
    <t>Provision for Liabilties</t>
  </si>
  <si>
    <t>Provision for Liabilities</t>
  </si>
  <si>
    <t>99702</t>
  </si>
  <si>
    <t>99900</t>
  </si>
  <si>
    <t>Public Dividend</t>
  </si>
  <si>
    <t>Capital and Reserves</t>
  </si>
  <si>
    <t>99902</t>
  </si>
  <si>
    <t>Revaluation Reserve</t>
  </si>
  <si>
    <t>99903</t>
  </si>
  <si>
    <t>Donation Reserve</t>
  </si>
  <si>
    <t>99904</t>
  </si>
  <si>
    <t>99907</t>
  </si>
  <si>
    <t>99940</t>
  </si>
  <si>
    <t>Reserves Brought Forward</t>
  </si>
  <si>
    <t>99951</t>
  </si>
  <si>
    <t>99952</t>
  </si>
  <si>
    <t>99953</t>
  </si>
  <si>
    <t>GL_CODE</t>
  </si>
  <si>
    <t>Date</t>
  </si>
  <si>
    <t>Supplier</t>
  </si>
  <si>
    <t>LINE_VALUE</t>
  </si>
  <si>
    <t>VAT_REG_NO</t>
  </si>
  <si>
    <t>REFERENCE</t>
  </si>
  <si>
    <t>LINE_NO</t>
  </si>
  <si>
    <t>Grand Total</t>
  </si>
  <si>
    <t>Sum of LINE_VALUE</t>
  </si>
  <si>
    <t>Subj</t>
  </si>
  <si>
    <t>Dept</t>
  </si>
  <si>
    <t>Division</t>
  </si>
  <si>
    <t>B/SHEET - DRS TRUST FUND PYMTS</t>
  </si>
  <si>
    <t>B/SHEET - DRS OTHER SUSP</t>
  </si>
  <si>
    <t>B/SHEET - PAY DRS ADVANCED PAY</t>
  </si>
  <si>
    <t>B/SHEET - CRS PHARMACY</t>
  </si>
  <si>
    <t>B/SHEET - CRS ALFRETON STORES</t>
  </si>
  <si>
    <t>B/SHEET - CTRL REPLACEMENT CHQ</t>
  </si>
  <si>
    <t>Updated GLCODE</t>
  </si>
  <si>
    <t>REF</t>
  </si>
  <si>
    <t>Family</t>
  </si>
  <si>
    <t>Entity</t>
  </si>
  <si>
    <t>Expense Type</t>
  </si>
  <si>
    <t>Expense Area</t>
  </si>
  <si>
    <t>TOT_VALUE</t>
  </si>
  <si>
    <t>check</t>
  </si>
  <si>
    <t>THE WALSALL HOSPITAL CO PLC</t>
  </si>
  <si>
    <t>R1884</t>
  </si>
  <si>
    <t>A3998</t>
  </si>
  <si>
    <t>PROG CAP - COSTING SYSTEM</t>
  </si>
  <si>
    <t>Recharge - Received</t>
  </si>
  <si>
    <t>27059</t>
  </si>
  <si>
    <t>Total</t>
  </si>
  <si>
    <t>001</t>
  </si>
  <si>
    <t>000000000</t>
  </si>
  <si>
    <t>002</t>
  </si>
  <si>
    <t>003</t>
  </si>
  <si>
    <t>004</t>
  </si>
  <si>
    <t>005</t>
  </si>
  <si>
    <t>PROG CAP PMS</t>
  </si>
  <si>
    <t>PROG CAP FIRE PRECAUTIONS</t>
  </si>
  <si>
    <t>PROG CAP SERV DEV (MINOR SCH)</t>
  </si>
  <si>
    <t>PROG CAP MED EQUIP REPL</t>
  </si>
  <si>
    <t>PROG CAP STATUTORY REQUIREMENT</t>
  </si>
  <si>
    <t>PROG CAP NPFIT</t>
  </si>
  <si>
    <t>PROG CAP COMPUTER REPLACEMENT</t>
  </si>
  <si>
    <t>PROG CAP PACS</t>
  </si>
  <si>
    <t>PROG CAP RADIOLOGY (RIS)</t>
  </si>
  <si>
    <t>PROG CAP CON OF INF</t>
  </si>
  <si>
    <t>PROG CAP CfH DESKTOP SUPPT</t>
  </si>
  <si>
    <t>PROG CAP CfH MATERNITY</t>
  </si>
  <si>
    <t>PROG CAP CfH THEATRES</t>
  </si>
  <si>
    <t>PROG CAP NURSE ROSTERING</t>
  </si>
  <si>
    <t>CAPITAL - DTC EQUIPMENT</t>
  </si>
  <si>
    <t>CAP WOMENS PFI EQUIPMENT</t>
  </si>
  <si>
    <t>PFI Equip Purchases - Capital</t>
  </si>
  <si>
    <t>CAP PRIVACY AND DIGNITY</t>
  </si>
  <si>
    <t>PROG CAP ESTATES RECONFIG</t>
  </si>
  <si>
    <t>PROG CAP SOFT FM TENDER</t>
  </si>
  <si>
    <t>PROG CAP MORBID OBESITY</t>
  </si>
  <si>
    <t>PROG CAP SERV TRAN PAED TROLL</t>
  </si>
  <si>
    <t>PROG CAP NETWORK VOICE</t>
  </si>
  <si>
    <t>PROG CAP SERVER ROOM UPGRADE</t>
  </si>
  <si>
    <t>PROG CAP W WING ELECTRIC SUPP</t>
  </si>
  <si>
    <t>PROG CAP - CAR PARKING</t>
  </si>
  <si>
    <t>PROG CAP ENDOSCOPY WASHER</t>
  </si>
  <si>
    <t>PROG CAP PHASE 2 CAR PARK</t>
  </si>
  <si>
    <t>PROG CAP PAT ENT SYS</t>
  </si>
  <si>
    <t>PROG CAP CFH INT CARE PATHWAYS</t>
  </si>
  <si>
    <t>PROG CAP CFH E-PRESCRIBING</t>
  </si>
  <si>
    <t>PROG CAP MANAGEMENT INFO</t>
  </si>
  <si>
    <t>PROG CAP ELEC DISCH SUMMARIES</t>
  </si>
  <si>
    <t>PROG CAP EDRM PROJECTS</t>
  </si>
  <si>
    <t>CAP COMPUTER ROOM UPGRADE</t>
  </si>
  <si>
    <t>CAPITAL PATHOLOGY PFI EQUIP</t>
  </si>
  <si>
    <t>CAPITAL BT NETWORK UPGRADE</t>
  </si>
  <si>
    <t>CAP OPD TEXT MESSAGING</t>
  </si>
  <si>
    <t>PROG CAP CHILLED FOOD TO GOSC</t>
  </si>
  <si>
    <t>PROG CAP MULTI PROF EDUC CNTRE</t>
  </si>
  <si>
    <t>PROG CAP EAST WING UPGRADE</t>
  </si>
  <si>
    <t>PROG CAP GUM SCHEME</t>
  </si>
  <si>
    <t>PROG CAP PATHOLOGY UPGRADE</t>
  </si>
  <si>
    <t>PROG CAP OPD DEVELOPMENTS</t>
  </si>
  <si>
    <t>PROG CAP SERVICES FOR DISABLED</t>
  </si>
  <si>
    <t>PROG CAP EASI-BOOK</t>
  </si>
  <si>
    <t>PROG CAP DAY CASE UNIT</t>
  </si>
  <si>
    <t>PROG CAP HEALTH RECORDS ACCOM</t>
  </si>
  <si>
    <t>PROG CAP DECONTAMINATION</t>
  </si>
  <si>
    <t>PROG CAP WARD RECONFIG</t>
  </si>
  <si>
    <t>PROG CAP PHARMACY SYSTEM</t>
  </si>
  <si>
    <t>PROG CAP OFFICE MOVES</t>
  </si>
  <si>
    <t>PROG CAP OCC HEALTH BUILDING</t>
  </si>
  <si>
    <t>PROG CAP WST WING WARD RECEPT</t>
  </si>
  <si>
    <t>PROG CAP TOTAL BED MGT</t>
  </si>
  <si>
    <t>PROG CAP CONV TRAINING BUILD</t>
  </si>
  <si>
    <t>PROG CAP PFI ENT-UROL TO CHRIS</t>
  </si>
  <si>
    <t>PROG CAP PFI RCU TO FALCON</t>
  </si>
  <si>
    <t>PROG CAP PFI PATHOL EQUIP</t>
  </si>
  <si>
    <t>PROG CAP RMI/CONTRACTS OFFICE</t>
  </si>
  <si>
    <t>PROG CAP CRITICAL CARE</t>
  </si>
  <si>
    <t>PROG CAP DAY HOSPITAL</t>
  </si>
  <si>
    <t>PROG CAP WALDOC REFURBISHMENT</t>
  </si>
  <si>
    <t>PROG CAP OVER COMMITMENT</t>
  </si>
  <si>
    <t>PROG CAP COMP PURCH 116-120</t>
  </si>
  <si>
    <t>CAP PFI ADV WKS WRD BLOCK</t>
  </si>
  <si>
    <t>PROG REV SERV DEV (MINOR SCH)</t>
  </si>
  <si>
    <t>PROG REV STATUTORY REQUIRMENTS</t>
  </si>
  <si>
    <t>PROG REV VEHICLE REPLACEMENT</t>
  </si>
  <si>
    <t>PROG REV CURTAINS</t>
  </si>
  <si>
    <t>PROG REV SITE SECURITY</t>
  </si>
  <si>
    <t>PROG REV RES-Q-OR SOFTWARE</t>
  </si>
  <si>
    <t>PROG REV ACTION ON</t>
  </si>
  <si>
    <t>PROG REV DIGITAL HEARING AIDS</t>
  </si>
  <si>
    <t>PROG REV ONE-ON-ONE</t>
  </si>
  <si>
    <t>PROG REV CAR PARKING</t>
  </si>
  <si>
    <t>PROG REV ENDOSCOPY WASHER</t>
  </si>
  <si>
    <t>PROG REV CREATION OF CAR PARK</t>
  </si>
  <si>
    <t>PROG REV CHILLED FOOD TO GOSC</t>
  </si>
  <si>
    <t>PROG REV MULTI PROF EDUC CNTRE</t>
  </si>
  <si>
    <t>PROG REV EAST WING UPGRADE</t>
  </si>
  <si>
    <t>PROG REV EWING/AMB CARE/PATHOL</t>
  </si>
  <si>
    <t>PROG REV YEAR 2000 RESERVE</t>
  </si>
  <si>
    <t>PROG REV PATHOLOGY UPGRADE</t>
  </si>
  <si>
    <t>PROG REV OPD DEVELOPMENTS</t>
  </si>
  <si>
    <t>PROG REV SERVICES FOR DISABLED</t>
  </si>
  <si>
    <t>PROG REV DAY CASE UNIT</t>
  </si>
  <si>
    <t>PROG REV HEALTH RECORDS ACCOM</t>
  </si>
  <si>
    <t>PROG REV DECONTAMINATION</t>
  </si>
  <si>
    <t>PROG REV HSDU WASHER REPL PROG</t>
  </si>
  <si>
    <t>PROG REV TRURO UPGRADE</t>
  </si>
  <si>
    <t>PROG REV PHARMACY SYSTEM</t>
  </si>
  <si>
    <t>PROG REV STH WING PUBLIC AREAS</t>
  </si>
  <si>
    <t>PROG REV WST WING PUBLIC AREAS</t>
  </si>
  <si>
    <t>PROG REV WEST WING WARD RECEPT</t>
  </si>
  <si>
    <t>PROG REV A &amp; E PHASE III</t>
  </si>
  <si>
    <t>PROG REV SITE DEVELOP COSTS</t>
  </si>
  <si>
    <t>PROG REV WINDSOR WARD UPGRADE</t>
  </si>
  <si>
    <t>PROG REV PRE-ASSESSMENT CENTRE</t>
  </si>
  <si>
    <t>PROG REV PROPERTIES TRANS</t>
  </si>
  <si>
    <t>PROG REV BACKLOG MAINTENANCE</t>
  </si>
  <si>
    <t>PROG REV RMI/CONTRACTS OFFICE</t>
  </si>
  <si>
    <t>PROG REV CRITICAL CARE</t>
  </si>
  <si>
    <t>PROG REV DIABETIC CENTRE</t>
  </si>
  <si>
    <t>PROG REV DAY HOSPITAL</t>
  </si>
  <si>
    <t>PROG REV WALDOC REFURBISHMENT</t>
  </si>
  <si>
    <t>PROG REV OVER COMMITMENT</t>
  </si>
  <si>
    <t>PROG REV WARD REFURBISHMENT</t>
  </si>
  <si>
    <t>PROG REV JUNIOR DOCS ACCOMM.</t>
  </si>
  <si>
    <t>PROG REV CATARACT SCHEME</t>
  </si>
  <si>
    <t>PROG REV OFFICE ACCOMODATION</t>
  </si>
  <si>
    <t>PROG REV CARDIAC CATHETER</t>
  </si>
  <si>
    <t>PROG REV BROKERAGE OFFER</t>
  </si>
  <si>
    <t>PROG REV MUTLI PROF EDUC CNTRE</t>
  </si>
  <si>
    <t>PROG REV ADDIT RO BLOCK ALLOC</t>
  </si>
  <si>
    <t>PROG REV MED EQUIP REPL</t>
  </si>
  <si>
    <t>PROG REV BED REPLACEMENT</t>
  </si>
  <si>
    <t>PROG REV DECANT WARDS (3 STAR)</t>
  </si>
  <si>
    <t>PERFORM WS6</t>
  </si>
  <si>
    <t>C0206</t>
  </si>
  <si>
    <t>SLR-ELDERLY CARE IPs</t>
  </si>
  <si>
    <t>ELD CARE OPS DR SENTHIL IP</t>
  </si>
  <si>
    <t>ELD CARE DR SENTHIL</t>
  </si>
  <si>
    <t>ELD CARE OPS DR SENTHIL DC</t>
  </si>
  <si>
    <t>ELD CARE VAC REHAB</t>
  </si>
  <si>
    <t>ELD CARE OPS DR SAEED IP</t>
  </si>
  <si>
    <t>ELD CARE OPS DR SAEED DC</t>
  </si>
  <si>
    <t>ELD CARE OPS DR EPSTEIN IP</t>
  </si>
  <si>
    <t>ELD CARE DR EPSTEIN</t>
  </si>
  <si>
    <t>ELD CARE OPS DR EPSTEIN DC</t>
  </si>
  <si>
    <t>ELD CARE OPS DR WARAICH IP</t>
  </si>
  <si>
    <t>ELD CARE DR WARAICH</t>
  </si>
  <si>
    <t>ELD CARE OPS DR WARAICH DC</t>
  </si>
  <si>
    <t>ELD CARE OPS DR BROOKS</t>
  </si>
  <si>
    <t>ELDERLY MEDICINE CONSULTANTS</t>
  </si>
  <si>
    <t>C1022</t>
  </si>
  <si>
    <t>FRAIL ELDERLY CARE PATHWAY CON</t>
  </si>
  <si>
    <t>ELD CARE OPS GP BED FUND</t>
  </si>
  <si>
    <t>ELD CARE OPS JUNIORS IP</t>
  </si>
  <si>
    <t>ELD CARE OPS BEECH DRUGS</t>
  </si>
  <si>
    <t>ELD CARE OPS STRKE REHAB DRUGS</t>
  </si>
  <si>
    <t>ELD CARE OPS MAPLE DRUGS</t>
  </si>
  <si>
    <t>ELD CARE OPS ASS &amp; REHAB DRUGS</t>
  </si>
  <si>
    <t>ELD CARE OPS BALMORAL DRUGS</t>
  </si>
  <si>
    <t>WARD 3 - POPLAR DRUGS</t>
  </si>
  <si>
    <t>ELD CARE OPS LUDLOW DRUGS</t>
  </si>
  <si>
    <t>ELD CARE OPS ASU DRUGS</t>
  </si>
  <si>
    <t>ELD CARE OPS EDINBURGH DRUGS</t>
  </si>
  <si>
    <t>ELD CARE OPS BEECH</t>
  </si>
  <si>
    <t>ELD CARE OPS STROKE REHAB</t>
  </si>
  <si>
    <t>ELD CARE OPS ACUTE STROKE UNIT</t>
  </si>
  <si>
    <t>ELD CARE OPS STROKE UNIT</t>
  </si>
  <si>
    <t>ELD CARE OPS MED SECRETARIES</t>
  </si>
  <si>
    <t>ELD CARE OPS MED PHOTO</t>
  </si>
  <si>
    <t>CLINICAL PHOTOGRAPHY</t>
  </si>
  <si>
    <t>Unplanned Care - Occ Therapy</t>
  </si>
  <si>
    <t>ELD CARE OPS SPEC NURSE PARK</t>
  </si>
  <si>
    <t>CNS  MEDICINE</t>
  </si>
  <si>
    <t>C1901</t>
  </si>
  <si>
    <t>Ward 26 Capacity</t>
  </si>
  <si>
    <t>C1902</t>
  </si>
  <si>
    <t>Ward 20 Capacity</t>
  </si>
  <si>
    <t>C1903</t>
  </si>
  <si>
    <t>Ward 11 Capacity</t>
  </si>
  <si>
    <t>C1904</t>
  </si>
  <si>
    <t>Ward 1 Capacity</t>
  </si>
  <si>
    <t>GEN MED DR COOK</t>
  </si>
  <si>
    <t>GEN M MED DR KUMAR</t>
  </si>
  <si>
    <t>GEN M MED DR JAVAID</t>
  </si>
  <si>
    <t>D0201</t>
  </si>
  <si>
    <t>SLR-CARDIOLOGY IPs</t>
  </si>
  <si>
    <t>D0202</t>
  </si>
  <si>
    <t>SLR-GASTROENTEROLOGY IPs</t>
  </si>
  <si>
    <t>D0205</t>
  </si>
  <si>
    <t>SLR-RHEUMATOLOGY IPs</t>
  </si>
  <si>
    <t>D0206</t>
  </si>
  <si>
    <t>SLR-ENDOCRINOLOGY IPs</t>
  </si>
  <si>
    <t>D0207</t>
  </si>
  <si>
    <t>SLR-RESPIRATORY IPs</t>
  </si>
  <si>
    <t>D0410</t>
  </si>
  <si>
    <t>SLR-NEUROLOGY OPs</t>
  </si>
  <si>
    <t>D0412</t>
  </si>
  <si>
    <t>SLR-DERMATOLOGY OPS</t>
  </si>
  <si>
    <t>GEN M OPS DR NADEEM IP</t>
  </si>
  <si>
    <t>GEN M DR NADEEM</t>
  </si>
  <si>
    <t>GEN M OPS DR NADEEM DC</t>
  </si>
  <si>
    <t>D1034</t>
  </si>
  <si>
    <t>DR SAMARANAYAKE</t>
  </si>
  <si>
    <t>DR PADINJAKARA</t>
  </si>
  <si>
    <t>GEN M DR MOCROFT</t>
  </si>
  <si>
    <t>GEN M DR JOSEPH</t>
  </si>
  <si>
    <t>GEN M OPS DR PAYNE IP</t>
  </si>
  <si>
    <t>GEN M DR GUPTA</t>
  </si>
  <si>
    <t>GEN M OPS DR PAYNE DC</t>
  </si>
  <si>
    <t>GEN M DR WRIGHT</t>
  </si>
  <si>
    <t>GEN M RASKAUSKIENE</t>
  </si>
  <si>
    <t>GEN M OPS DR BUCHEL</t>
  </si>
  <si>
    <t>GEN M OPS DR COX IP</t>
  </si>
  <si>
    <t>GEN M DR COX</t>
  </si>
  <si>
    <t>GEN M OPS DR AWASTHI</t>
  </si>
  <si>
    <t>GEN M OPS DR COX DC</t>
  </si>
  <si>
    <t>GEN M OPS DR BALAGOPAL IP</t>
  </si>
  <si>
    <t>GEN M DR BALAGOPAL</t>
  </si>
  <si>
    <t>GEN M OPS DR BALAGOPAL DC</t>
  </si>
  <si>
    <t>GEN M DR GILES</t>
  </si>
  <si>
    <t>GEN M OPS DR GALVIN IP</t>
  </si>
  <si>
    <t>GEN M DR GALVIN</t>
  </si>
  <si>
    <t>GEN M OPS DR GALVIN DC</t>
  </si>
  <si>
    <t>THORACIC RECHARGE IN</t>
  </si>
  <si>
    <t>GEN M DR FERNANDO</t>
  </si>
  <si>
    <t>GEN M OPS DR FERNANDO DC</t>
  </si>
  <si>
    <t>GEN M OPS DR HUGHES IP</t>
  </si>
  <si>
    <t>GEN M DR HUGHES</t>
  </si>
  <si>
    <t>DR S ANWAR ONCOLOGY CONSULTANT</t>
  </si>
  <si>
    <t>GEN M OPS DR TANDON</t>
  </si>
  <si>
    <t>GEN M OPS VACANT DERM</t>
  </si>
  <si>
    <t>DR HAMAAD</t>
  </si>
  <si>
    <t>GEN M OPS DR MORRISON OP</t>
  </si>
  <si>
    <t>GEN M OPS NEUROLOGY LOCUM OP</t>
  </si>
  <si>
    <t>GEN MED DR HARTLEY</t>
  </si>
  <si>
    <t>GEN M OPS DR AL-ALLAF IP</t>
  </si>
  <si>
    <t>GEN M DR AL-ALLAF</t>
  </si>
  <si>
    <t>GEN M OPS DR AL-ALLAF DC</t>
  </si>
  <si>
    <t>GEN M OPS JUNIOR IP</t>
  </si>
  <si>
    <t>GEN M OPS JUNIORS GUM</t>
  </si>
  <si>
    <t>GEN M OPS ADMIT &amp; ASS DRUGS</t>
  </si>
  <si>
    <t>GEN M OPS CHEMO UNIT DRUGS</t>
  </si>
  <si>
    <t>GEN M OPS OSPREY DRUGS</t>
  </si>
  <si>
    <t>WARD 2 - WILLOW DRUGS</t>
  </si>
  <si>
    <t>GEN M OPS JAY DRUGS</t>
  </si>
  <si>
    <t>GEN M OPS KESTREL DRUGS</t>
  </si>
  <si>
    <t>GEN M OPS GU MEDICINE DRUGS</t>
  </si>
  <si>
    <t>GEN M OPS ENDOSCOPY DRUGS</t>
  </si>
  <si>
    <t>GEN M OPS RESPIR CARE UNIT DRG</t>
  </si>
  <si>
    <t>GEN M OPS MED DAY CAS UNIT DRG</t>
  </si>
  <si>
    <t>GEN M OPS ADMIT &amp; ASSESS UNIT</t>
  </si>
  <si>
    <t>GEN M OPS CARDIAC REHAB</t>
  </si>
  <si>
    <t>SPECIALIST CARDIAC NURSING TM</t>
  </si>
  <si>
    <t>GEN M OPS CHEMO UNIT</t>
  </si>
  <si>
    <t>GEN M OPS OSPREY</t>
  </si>
  <si>
    <t>GEN M OPS JAY</t>
  </si>
  <si>
    <t>GEN M OPS KESTREL</t>
  </si>
  <si>
    <t>GEN MED OPS MEDICAL OUTLIERS</t>
  </si>
  <si>
    <t>GEN M OPS SEXUAL HEALTH</t>
  </si>
  <si>
    <t>GEN M OPS ENDOSCOPY UNIT</t>
  </si>
  <si>
    <t>GEN M OPS WARD 8</t>
  </si>
  <si>
    <t>GEN M OPS RESPIRATORY CARE UNT</t>
  </si>
  <si>
    <t>GEN M OPS DIABETIC CENTRE</t>
  </si>
  <si>
    <t>GEN M OPS MANAGEMENT</t>
  </si>
  <si>
    <t>GEN M OPS MEDICAL DAYCASE UNIT</t>
  </si>
  <si>
    <t>D1739</t>
  </si>
  <si>
    <t>IDU</t>
  </si>
  <si>
    <t>D1750</t>
  </si>
  <si>
    <t>IDU Capacity</t>
  </si>
  <si>
    <t>GEN M OPS SPEC NRSE RHEUM</t>
  </si>
  <si>
    <t>GEN M OPS SPEC NRSE PARKINSON</t>
  </si>
  <si>
    <t>GEN M OPS SPEC NRSE RESPIRATE</t>
  </si>
  <si>
    <t>GEN M OPS SPEC NRSE LUNG CANC</t>
  </si>
  <si>
    <t>GEN M OPS SPEC NRSE GASTROENT</t>
  </si>
  <si>
    <t>GEN M OPS SPEC NRSE EPILEPSY</t>
  </si>
  <si>
    <t>GEN M OPS SPEC NRSE DERMATOL</t>
  </si>
  <si>
    <t>GEN M OPS SPEC NRSE HAEMATOLGY</t>
  </si>
  <si>
    <t>D1858</t>
  </si>
  <si>
    <t>GEN M OPS SPEC NRSE ANTI-COAG</t>
  </si>
  <si>
    <t>SPEC NURSE ANTI-COAGULANT</t>
  </si>
  <si>
    <t>UNPLANNED CARE CRES TARGET</t>
  </si>
  <si>
    <t>GASTRO MED SECRETARIES</t>
  </si>
  <si>
    <t>D1901</t>
  </si>
  <si>
    <t>D1902</t>
  </si>
  <si>
    <t>E1119</t>
  </si>
  <si>
    <t>A&amp;E NON REC CONS FUNDING</t>
  </si>
  <si>
    <t>A &amp; E OPS ASS SPEC VACANT 1</t>
  </si>
  <si>
    <t>AMU YUGAMBARANATHAN</t>
  </si>
  <si>
    <t>MISS R JOSHI</t>
  </si>
  <si>
    <t>A &amp; E OPS MR RASHID A &amp; E</t>
  </si>
  <si>
    <t>A &amp; E OPS A &amp; E MED SECS</t>
  </si>
  <si>
    <t>A &amp; E OPS A&amp;E DEPARTMENT</t>
  </si>
  <si>
    <t>A &amp; E OPS A &amp; E MGT</t>
  </si>
  <si>
    <t>A &amp; E OPS JUNIOR MED STAFF</t>
  </si>
  <si>
    <t>E1131</t>
  </si>
  <si>
    <t>EMG-OPSCLINICAL DECISIONS UNIT</t>
  </si>
  <si>
    <t>CLINICAL DECISIONS UNIT</t>
  </si>
  <si>
    <t>CLINICAL DECISION UNIT</t>
  </si>
  <si>
    <t>A&amp;E OPS EMERG SERVICE COLLAB</t>
  </si>
  <si>
    <t>UNPLANNED CARE MGT</t>
  </si>
  <si>
    <t>EMG-OPS JUNIORS MED</t>
  </si>
  <si>
    <t>EMG AMU CON COOK</t>
  </si>
  <si>
    <t>E1136</t>
  </si>
  <si>
    <t>AMU NON REC CONS FUNDING</t>
  </si>
  <si>
    <t>E1137</t>
  </si>
  <si>
    <t>Unplanned Care FP10</t>
  </si>
  <si>
    <t>E1138</t>
  </si>
  <si>
    <t>INTEGRATED DISCHARGE TEAM</t>
  </si>
  <si>
    <t>EMG-OPS ADMIT &amp; ASSESS UNIT</t>
  </si>
  <si>
    <t>EMG-OPS OSPREY</t>
  </si>
  <si>
    <t>EMG-OPS STARLING UNIT</t>
  </si>
  <si>
    <t>EMG-OPS MEDICAL DAYCASE UNIT</t>
  </si>
  <si>
    <t>EMG-OPS OPS SERVICES ACUTE</t>
  </si>
  <si>
    <t>EMG-OPS BED BUREAU</t>
  </si>
  <si>
    <t>EMG-OPS ON-SITE MANAGEMENT</t>
  </si>
  <si>
    <t>EMG-OPS DISCHARGE LOUNGE</t>
  </si>
  <si>
    <t>EMG-OPS DISCH CO-ORDINATOR</t>
  </si>
  <si>
    <t>UNPLANNED CAPACITY FUNDING</t>
  </si>
  <si>
    <t>UNPLANNED WLI FUNDING</t>
  </si>
  <si>
    <t>E1901</t>
  </si>
  <si>
    <t>Starling Capacity</t>
  </si>
  <si>
    <t>E1902</t>
  </si>
  <si>
    <t>Ward 5/6 AMU Capacity</t>
  </si>
  <si>
    <t>E1903</t>
  </si>
  <si>
    <t>WARD 7 ADD CAPACITY</t>
  </si>
  <si>
    <t>F0201</t>
  </si>
  <si>
    <t>SLR-T&amp;O IPs</t>
  </si>
  <si>
    <t>F1028</t>
  </si>
  <si>
    <t>T&amp;O WLI Outpatients</t>
  </si>
  <si>
    <t>WLI Outpatients</t>
  </si>
  <si>
    <t>F1029</t>
  </si>
  <si>
    <t>T&amp;O WLI Inpatients</t>
  </si>
  <si>
    <t>T &amp; O OPs MR SHAH IP</t>
  </si>
  <si>
    <t>T &amp; O MR SHAH</t>
  </si>
  <si>
    <t>T &amp; O OPS MR SHAH DC</t>
  </si>
  <si>
    <t>T &amp; O OPS MR GOSWAMI IP</t>
  </si>
  <si>
    <t>T &amp; O MR GOSWAMI</t>
  </si>
  <si>
    <t>T &amp; O OPS MR MAA KHAN IP</t>
  </si>
  <si>
    <t>T &amp; O MR KUNDRA</t>
  </si>
  <si>
    <t>T &amp; O OPS MR MAA KHAN DC</t>
  </si>
  <si>
    <t>T &amp; O OPS MR SADIQUE IP</t>
  </si>
  <si>
    <t>T &amp; O MR SADIQUE</t>
  </si>
  <si>
    <t>T &amp; O OPS MR SELZER IP</t>
  </si>
  <si>
    <t>T &amp; O MR SELZER</t>
  </si>
  <si>
    <t>T &amp; O OPS MR SADIQUE DC</t>
  </si>
  <si>
    <t>T &amp; O OPS MR ALO IP</t>
  </si>
  <si>
    <t>T &amp; O MR ALO</t>
  </si>
  <si>
    <t>T &amp; O OPS MR ALO DC</t>
  </si>
  <si>
    <t>T &amp; O OPS MR SELZER DC</t>
  </si>
  <si>
    <t>T &amp; O OPS MR IQBAL IP</t>
  </si>
  <si>
    <t>T &amp; O MR IQBAL</t>
  </si>
  <si>
    <t>T &amp; O OPS MR IQBAL DC</t>
  </si>
  <si>
    <t>T &amp; O MR AWAL</t>
  </si>
  <si>
    <t>T &amp; O MR RAO</t>
  </si>
  <si>
    <t>T &amp; O PAEDIATRIC CONSULTANT</t>
  </si>
  <si>
    <t>T &amp; O OPS JUNIORS IP</t>
  </si>
  <si>
    <t>T &amp; O OPS SANDPIPER DRUGS</t>
  </si>
  <si>
    <t>T &amp; O OPS FRACTURE CLINIC DRGS</t>
  </si>
  <si>
    <t>T&amp;O OPS SWIFT DRUGS</t>
  </si>
  <si>
    <t>T &amp; O OPS FRACTURE CLINIC</t>
  </si>
  <si>
    <t>T &amp; O OPS MED SECRETARIES</t>
  </si>
  <si>
    <t>ANASLR</t>
  </si>
  <si>
    <t>ANAES OPS DR BABATOLA DC</t>
  </si>
  <si>
    <t>ANAES OPS DR BABATOLA IP</t>
  </si>
  <si>
    <t>ANAES DR BABATOLA</t>
  </si>
  <si>
    <t>ANAES OPS DR PESIAN ANAES</t>
  </si>
  <si>
    <t>ANAES OPS DR AKINWALE ANAES</t>
  </si>
  <si>
    <t>ANAES OPS DR RAMKUMAR ANAES</t>
  </si>
  <si>
    <t>ANAES OPS VACANT 3 OP</t>
  </si>
  <si>
    <t>ANAES OPS DR NORTHCLIFFE ANAES</t>
  </si>
  <si>
    <t>DR SHANBHAG</t>
  </si>
  <si>
    <t>ANAES OPS DR YANNY ANAES</t>
  </si>
  <si>
    <t>ANAES OPS DR NEWSON ANAES</t>
  </si>
  <si>
    <t>ANAES OPS DR YOUSSEF IP</t>
  </si>
  <si>
    <t>ANAES DR YOUSSEF</t>
  </si>
  <si>
    <t>ANAES OPS DR YOUSSEF ANAES</t>
  </si>
  <si>
    <t>ANAES OPS DR DE ANAES</t>
  </si>
  <si>
    <t>ANAES OPS DR KANANAVICIUS</t>
  </si>
  <si>
    <t>OPS DR GOPA ANAE MED ASS SPEC</t>
  </si>
  <si>
    <t>ANAES OPS DR B FREITAG ANAESTH</t>
  </si>
  <si>
    <t>ANAES OPS GENERAL DRUGS IP</t>
  </si>
  <si>
    <t>ANAES OPS GENERAL DRUGS DC</t>
  </si>
  <si>
    <t>OPS VACANT 2  ANAE MED CONS</t>
  </si>
  <si>
    <t>ANAES CON MAHLER</t>
  </si>
  <si>
    <t>ANAES CON RAJAMANICKAM</t>
  </si>
  <si>
    <t>ANAES CON SHARMA</t>
  </si>
  <si>
    <t>G1260</t>
  </si>
  <si>
    <t>Non Rec Add Session</t>
  </si>
  <si>
    <t>ANAES OPS JUNIORS TH</t>
  </si>
  <si>
    <t>ANAES OPS ITU DRUGS</t>
  </si>
  <si>
    <t>ANAES OPS MERLIN HDU DRUGS</t>
  </si>
  <si>
    <t>ANAES OPS MED HDU DRUGS</t>
  </si>
  <si>
    <t>ANAES OPS ITU</t>
  </si>
  <si>
    <t>ANAES OPS CRIT CARE OUTREACH</t>
  </si>
  <si>
    <t>ANAES OPS MED SECRETARIES</t>
  </si>
  <si>
    <t>ANAES OPS CRIT CARE BANK</t>
  </si>
  <si>
    <t>ANAES OPS ANAES PRACTITIONER</t>
  </si>
  <si>
    <t>ANAES OPS PAIN SERVICES</t>
  </si>
  <si>
    <t>THEAT OPS THS - DAY CASE THEAT</t>
  </si>
  <si>
    <t>THEAT OPS THS - EAST WING</t>
  </si>
  <si>
    <t>THEAT OPS THS - MANAGEMENT</t>
  </si>
  <si>
    <t>THEAT OPS THS - TRAINING</t>
  </si>
  <si>
    <t>THEAT OPS THS - PAIN SERVICES</t>
  </si>
  <si>
    <t>THEAT OPS THS - THEATRES BANK</t>
  </si>
  <si>
    <t>J0201</t>
  </si>
  <si>
    <t>SLR-OBSTETRICS IPs</t>
  </si>
  <si>
    <t>J0202</t>
  </si>
  <si>
    <t>SLR-GYNAECOLOGY IPs</t>
  </si>
  <si>
    <t>J0203</t>
  </si>
  <si>
    <t>SLR - COMM  MIDWIFERY IPs</t>
  </si>
  <si>
    <t>WOMENS MED</t>
  </si>
  <si>
    <t>WOMENS OPS MR BROWNE OBS OP</t>
  </si>
  <si>
    <t>WOMENS OPS MR BROWNE GYNAE IP</t>
  </si>
  <si>
    <t>WOMENS OPS MR BROWNE GYNAE OP</t>
  </si>
  <si>
    <t>WOMENS OPS MR BROWNE GYNAE</t>
  </si>
  <si>
    <t>WOMENS OPS MR HEAD OBS IP</t>
  </si>
  <si>
    <t>WOMENS OPS MR HEAD OBS OP</t>
  </si>
  <si>
    <t>WOMENS OPS MR HEAD GYNAE IP</t>
  </si>
  <si>
    <t>WOMENS OPS MR HEAD GYNAE OP</t>
  </si>
  <si>
    <t>WOMENS OPS MR HEAD GYNAE DC</t>
  </si>
  <si>
    <t>WOMENS OPS MR PEPPER OBS IP</t>
  </si>
  <si>
    <t>WOMENS OPS MR PEPPER OBS OP</t>
  </si>
  <si>
    <t>WOMENS OPS MR PEPPER OBS DC</t>
  </si>
  <si>
    <t>WOMENS OPS MR PEPPER GYNAE IP</t>
  </si>
  <si>
    <t>WOMENS OPS MR PEPPER GYNAE OP</t>
  </si>
  <si>
    <t>WOMENS OPS MRS MULAY OBS IP</t>
  </si>
  <si>
    <t>WOMENS OPS MRS MULAY GYN OP</t>
  </si>
  <si>
    <t>WOMENS OPS MR PANDA OBS IP</t>
  </si>
  <si>
    <t>WOMENS OPS MR PANDA GYNAE IP</t>
  </si>
  <si>
    <t>WOMENS OPS MR PANDA GYNAE OP</t>
  </si>
  <si>
    <t>WOMENS OPS MR PANDA GYNAE TH</t>
  </si>
  <si>
    <t>WOMENS OPS MRS C BALA GYNAE IP</t>
  </si>
  <si>
    <t>WOMENS OPS MRS C BALA OBS OP</t>
  </si>
  <si>
    <t>WOMENS OPS MRS C BALA GYN OP</t>
  </si>
  <si>
    <t>WOMENS OPS MRS C BALA GYNAE DC</t>
  </si>
  <si>
    <t>WOMENS OPS MRS REDDY OBS IP</t>
  </si>
  <si>
    <t>WOMENS OPS MRS REDDY OBS OP</t>
  </si>
  <si>
    <t>WOMENS OPS MRS REDDY GYN IP</t>
  </si>
  <si>
    <t>WOMENS OPS MRS REDDY GYN OP</t>
  </si>
  <si>
    <t>WOMENS OPS MRS REDDY GYN DC</t>
  </si>
  <si>
    <t>WOMENS MR OHIZUA</t>
  </si>
  <si>
    <t>OPS WOMEN'S SENIOR MEDICAL</t>
  </si>
  <si>
    <t>WOMENS OPS MRS SHARMA</t>
  </si>
  <si>
    <t>WOMENS OPS MRS SAWYER</t>
  </si>
  <si>
    <t>WOMENS OPS JUNIORS OBS IP</t>
  </si>
  <si>
    <t>WOMENS OPS THTRE - MAT DRUGS</t>
  </si>
  <si>
    <t>WOMENS OPS GYNAE DCU DRUGS</t>
  </si>
  <si>
    <t>WOMENS OPS LINCOLN DRUGS</t>
  </si>
  <si>
    <t>WOMENS OPS FOXGLOVE DRUGS</t>
  </si>
  <si>
    <t>WOMENS OPS BLUEBELL DRUGS</t>
  </si>
  <si>
    <t>WOMENS OPS DEL SUITE DRUGS</t>
  </si>
  <si>
    <t>WOMENS OPS ANTENATAL CL DRUGS</t>
  </si>
  <si>
    <t>WOMENS OPS NEONATAL UNIT DRUGS</t>
  </si>
  <si>
    <t>WOMENS OPS THEATRE-MATERNITY</t>
  </si>
  <si>
    <t>LINCOLN WARD &amp; GYNAE DCU</t>
  </si>
  <si>
    <t>WOMENS OPS DELIVERY SUITE</t>
  </si>
  <si>
    <t>WOMENS OPS PRIMROSE-POSTNATAL</t>
  </si>
  <si>
    <t>WOMENS OPS ANTENATAL CLINIC</t>
  </si>
  <si>
    <t>WOMENS OPS NEONATAL UNIT</t>
  </si>
  <si>
    <t>WOMENS OPS COMMUNITY MIDWIFERY</t>
  </si>
  <si>
    <t>WOMENS OPS MIDWIFERY BANK</t>
  </si>
  <si>
    <t>WOMENS OPS MIDWIFERY TRAINING</t>
  </si>
  <si>
    <t>WOMENS OPS OPD</t>
  </si>
  <si>
    <t>WOMENS OPS GYNAE EASIBOOK</t>
  </si>
  <si>
    <t>WOMENS OPS NEW BORN HEARING</t>
  </si>
  <si>
    <t>WOMENS OPS MED SECRETARIES</t>
  </si>
  <si>
    <t>WOMENS OPS MGT</t>
  </si>
  <si>
    <t>WOMENS OPS CONTINENCE ADVISER</t>
  </si>
  <si>
    <t>WOMENS OPS URODYNAMICS</t>
  </si>
  <si>
    <t>CANCER NURSE SPECIALIST</t>
  </si>
  <si>
    <t>DIVISIONAL MANAGEMENT</t>
  </si>
  <si>
    <t>WOMEN CHILDS HLTH CRES TARGET</t>
  </si>
  <si>
    <t>Family Health - Occ Therapy</t>
  </si>
  <si>
    <t>K0201</t>
  </si>
  <si>
    <t>SLR-PAEDIATRICS IPs</t>
  </si>
  <si>
    <t>NNU Dr Drew</t>
  </si>
  <si>
    <t>NNU Dr Muhammad</t>
  </si>
  <si>
    <t>NNU Ops Dr Gp Sinha Ip</t>
  </si>
  <si>
    <t>NNU Ops Dr Bharathan</t>
  </si>
  <si>
    <t>NNU Dr Satish</t>
  </si>
  <si>
    <t>NNU Dr Walia</t>
  </si>
  <si>
    <t>NNU Ops Juniors Ip</t>
  </si>
  <si>
    <t>CHILD OPS DR GATRAD IP</t>
  </si>
  <si>
    <t>CHILD DR GATRAD</t>
  </si>
  <si>
    <t>CHILD OPS DR GATRAD DC</t>
  </si>
  <si>
    <t>CHILD OPS DR GATRAD N-NAT IP</t>
  </si>
  <si>
    <t>PAED DR JONES</t>
  </si>
  <si>
    <t>CHILD OPS DR DREW IP</t>
  </si>
  <si>
    <t>CHILD DR DREW</t>
  </si>
  <si>
    <t>CHILD OPS DR DREW DC</t>
  </si>
  <si>
    <t>CHILD OPS DR DREW N-NAT IP</t>
  </si>
  <si>
    <t>OPS CHILDREN'S SENIOR MEDICAL</t>
  </si>
  <si>
    <t>CHILD OPS DR MUHAMMAD IP</t>
  </si>
  <si>
    <t>CHILD DR MUHAMMAD</t>
  </si>
  <si>
    <t>CHILD OPS DR MUHAMMAD DC</t>
  </si>
  <si>
    <t>CHILD OPS DR MUHAMMAD N-NAT IP</t>
  </si>
  <si>
    <t>CHILD OPS DR GP SINHA IP</t>
  </si>
  <si>
    <t>CHILD OPS DR GP SINHA DC</t>
  </si>
  <si>
    <t>CHILD OPS DR BHARATHAN</t>
  </si>
  <si>
    <t>CHILD DR BHADURI</t>
  </si>
  <si>
    <t>CHILD OPS DR CHIDRAWAR IP</t>
  </si>
  <si>
    <t>DR YUEN</t>
  </si>
  <si>
    <t>PAED OPS NEW CON 2</t>
  </si>
  <si>
    <t>CHILD OPS CARDIOLOGY SESSIONS</t>
  </si>
  <si>
    <t>CHILD OPS GASTROENTER SESSIONS</t>
  </si>
  <si>
    <t>CHILD OPS NEUROLOGY SERVICE</t>
  </si>
  <si>
    <t>CHILD DR WALIA</t>
  </si>
  <si>
    <t>CHILD OPS JUNIORS IP</t>
  </si>
  <si>
    <t>CHILD OPS CANTERBURY DRUGS</t>
  </si>
  <si>
    <t>CHILD OPS SALISBURY DRUGS</t>
  </si>
  <si>
    <t>CHILD OPS CHRIST ROBIN DRUGS</t>
  </si>
  <si>
    <t>CHILD OPS ADMISS ASSESS DRUGS</t>
  </si>
  <si>
    <t>CHILD OPS SALISBURY</t>
  </si>
  <si>
    <t>CHILD OPS OPD</t>
  </si>
  <si>
    <t>CHILD OPS MED SECRETARIES</t>
  </si>
  <si>
    <t>CHILD OPS MGT</t>
  </si>
  <si>
    <t>EMG-OPS ITU</t>
  </si>
  <si>
    <t>EMG-OPS CRIT CARE OUTREACH</t>
  </si>
  <si>
    <t>EMG - OPS HDU</t>
  </si>
  <si>
    <t>EMG-OPS CRITICAL CARE MGT</t>
  </si>
  <si>
    <t>EMG-OPS CRITICAL CARE BANK</t>
  </si>
  <si>
    <t>IMAG MED VACANT IMAG 1</t>
  </si>
  <si>
    <t>IMAG OPS DR RAI IMAG</t>
  </si>
  <si>
    <t>IMAG OPS DR THUSE IMAG</t>
  </si>
  <si>
    <t>IMAG OPS DR RAMAGMA IMAG</t>
  </si>
  <si>
    <t>IMAG OPS DR ALMALLAH</t>
  </si>
  <si>
    <t>IMAG OPS DR HOLLAND IMAG</t>
  </si>
  <si>
    <t>IMAG OPS VACANT IMAG 2</t>
  </si>
  <si>
    <t>IMAG OPS DR AMIR</t>
  </si>
  <si>
    <t>IMAG OPS MANOR</t>
  </si>
  <si>
    <t>BREAST SYMPTOMATIC SCREENING</t>
  </si>
  <si>
    <t>SLR ONLY BIOCHEMISTRY DIR ACC</t>
  </si>
  <si>
    <t>SLR ONLY - DIETETICS  DIR ACC</t>
  </si>
  <si>
    <t>SLR ONLY - HAEMATOLOGY  D ACC</t>
  </si>
  <si>
    <t>SLR ONLY - HISTOLOGY  DIR ACC</t>
  </si>
  <si>
    <t>SLR ONLY - IMAGING  DIR ACC</t>
  </si>
  <si>
    <t>SLR ONLY - IMMUNO  DIR ACC</t>
  </si>
  <si>
    <t>SLR ONLY - MICROBIOL  DIR ACC</t>
  </si>
  <si>
    <t>SLR ONLY - CYTOLOGY  DIR ACC</t>
  </si>
  <si>
    <t>SLR ONLY - CMU  DIR ACC</t>
  </si>
  <si>
    <t>ANTI COAG NURSE SPEC</t>
  </si>
  <si>
    <t>PATHOLOGY DEPARTMENTS</t>
  </si>
  <si>
    <t>CLINICAL HAEM NURSE SPEC</t>
  </si>
  <si>
    <t>PATH OPS INFECTION CONTROL</t>
  </si>
  <si>
    <t>PATH OPS MICROBIOLOGY</t>
  </si>
  <si>
    <t>PATH OPS BIOCHEMISTRY</t>
  </si>
  <si>
    <t>PATH OPS HISTOLOGY</t>
  </si>
  <si>
    <t>PATH OPS MORTUARY</t>
  </si>
  <si>
    <t>PATH OPS CYTOLOGY</t>
  </si>
  <si>
    <t>PATH OPS BT SERVICE</t>
  </si>
  <si>
    <t>PATH OPS IMMUNOLOGY</t>
  </si>
  <si>
    <t>PATH OPS GEN PATHOLOGY</t>
  </si>
  <si>
    <t>PATH DR KUMARA</t>
  </si>
  <si>
    <t>PATH OPS DR HOCK HIST</t>
  </si>
  <si>
    <t>PATH OPS CLINICAL TRIALS</t>
  </si>
  <si>
    <t>PATH DR RADIOBRATOVIC</t>
  </si>
  <si>
    <t>PATH OPS DR C ALLEN HIST</t>
  </si>
  <si>
    <t>PATH DR GILES</t>
  </si>
  <si>
    <t>PATH OPS DR GILES BIO</t>
  </si>
  <si>
    <t>PATH DR GALVIN</t>
  </si>
  <si>
    <t>PATH OPS DR GALVIN HAEM</t>
  </si>
  <si>
    <t>PATH OPS VACANT HAEMATOLOGY</t>
  </si>
  <si>
    <t>PATH OPS DR THOMPSON HIST</t>
  </si>
  <si>
    <t>PATH OPS VACANT IMMUNOLOGY</t>
  </si>
  <si>
    <t>PATH MED DR JONES MICROB</t>
  </si>
  <si>
    <t>PATH OPS DR HARTLAND BIO /DIAB</t>
  </si>
  <si>
    <t>PATH DR DHESI</t>
  </si>
  <si>
    <t>OPS KUMARA DHA MICROBIOLOGY</t>
  </si>
  <si>
    <t>CLIN HAEM FP10</t>
  </si>
  <si>
    <t>PATH JUNIOR MEDICAL STAFF</t>
  </si>
  <si>
    <t>PATH PAT REL HAEMATOLOGY</t>
  </si>
  <si>
    <t>PATH PAT REL MORTUARY</t>
  </si>
  <si>
    <t>P1028</t>
  </si>
  <si>
    <t>Oral WLI Outpatients</t>
  </si>
  <si>
    <t>ORAL OPS MR PIGADAS IP</t>
  </si>
  <si>
    <t>ORAL MR PIGADAS</t>
  </si>
  <si>
    <t>ORAL OPS MR PIGADAS DC</t>
  </si>
  <si>
    <t>ORAL MRS CHURCH</t>
  </si>
  <si>
    <t>ORAL OPS OPD DENTAL CLINIC</t>
  </si>
  <si>
    <t>ORAL OPS JUNIORS ORTHODONT IP</t>
  </si>
  <si>
    <t>ORAL OPS JUNIOR IP</t>
  </si>
  <si>
    <t>ORAL OPS MED SECRETARIES</t>
  </si>
  <si>
    <t>Q1011</t>
  </si>
  <si>
    <t>Soft Services-Blackwood HC</t>
  </si>
  <si>
    <t>Estates Premisies</t>
  </si>
  <si>
    <t>Estates &amp; Facilities</t>
  </si>
  <si>
    <t>Q1012</t>
  </si>
  <si>
    <t>Soft Services-Shelfield Clinic</t>
  </si>
  <si>
    <t>Q1013</t>
  </si>
  <si>
    <t>Rushall HC</t>
  </si>
  <si>
    <t>Q1014</t>
  </si>
  <si>
    <t>Soft Services-Brownhills</t>
  </si>
  <si>
    <t>Q1015</t>
  </si>
  <si>
    <t>Anchor Meadow</t>
  </si>
  <si>
    <t>Q1016</t>
  </si>
  <si>
    <t>Soft services-Collingwood PMS</t>
  </si>
  <si>
    <t>Q1017</t>
  </si>
  <si>
    <t>Soft Services-Blakenall Meadow</t>
  </si>
  <si>
    <t>Q1018</t>
  </si>
  <si>
    <t>Soft Services-Little Bloxwich</t>
  </si>
  <si>
    <t>Q1019</t>
  </si>
  <si>
    <t>Soft Services-Beechdale Centre</t>
  </si>
  <si>
    <t>Q1020</t>
  </si>
  <si>
    <t>St Peters Utilities</t>
  </si>
  <si>
    <t>Q1021</t>
  </si>
  <si>
    <t>Broadway</t>
  </si>
  <si>
    <t>Q1022</t>
  </si>
  <si>
    <t>Sycamore Hse - Utilities</t>
  </si>
  <si>
    <t>Q1023</t>
  </si>
  <si>
    <t>Lichfield Hse Dns&amp; HVs</t>
  </si>
  <si>
    <t>Q1024</t>
  </si>
  <si>
    <t>Refuse-Moat Road</t>
  </si>
  <si>
    <t>Q1025</t>
  </si>
  <si>
    <t>Soft Services - Ablewell</t>
  </si>
  <si>
    <t>SOFT SERVICES - ABLEWELL</t>
  </si>
  <si>
    <t>Q1026</t>
  </si>
  <si>
    <t>Soft Services-78/80 Ida Road</t>
  </si>
  <si>
    <t>Q1027</t>
  </si>
  <si>
    <t>Facilities - Caldmore N O</t>
  </si>
  <si>
    <t>Q1028</t>
  </si>
  <si>
    <t>Soft Services-Brace Street HC</t>
  </si>
  <si>
    <t>Q1029</t>
  </si>
  <si>
    <t>Refuse-Hatherton Centre</t>
  </si>
  <si>
    <t>Q1030</t>
  </si>
  <si>
    <t>Soft services-Lichfield House</t>
  </si>
  <si>
    <t>Q1031</t>
  </si>
  <si>
    <t>Soft services-Walk in centre</t>
  </si>
  <si>
    <t>Q1032</t>
  </si>
  <si>
    <t>Refuse-Dartmouth House</t>
  </si>
  <si>
    <t>Q1033</t>
  </si>
  <si>
    <t>Soft Services - Main contract</t>
  </si>
  <si>
    <t>Q1034</t>
  </si>
  <si>
    <t>Soft Services-Willenhall HC</t>
  </si>
  <si>
    <t>Q1035</t>
  </si>
  <si>
    <t>Soft Services-Short Heath Clin</t>
  </si>
  <si>
    <t>Q1036</t>
  </si>
  <si>
    <t>8/9 Bentley Lane</t>
  </si>
  <si>
    <t>Q1037</t>
  </si>
  <si>
    <t>Bentley Health Centre</t>
  </si>
  <si>
    <t>Q1038</t>
  </si>
  <si>
    <t>Harden Health Centre</t>
  </si>
  <si>
    <t>Q1039</t>
  </si>
  <si>
    <t>Lichfield Street Surgery</t>
  </si>
  <si>
    <t>Q1040</t>
  </si>
  <si>
    <t>Pleck Health Centre</t>
  </si>
  <si>
    <t>Q1041</t>
  </si>
  <si>
    <t>12 Portland Street</t>
  </si>
  <si>
    <t>Q1042</t>
  </si>
  <si>
    <t>Forrester Street MC</t>
  </si>
  <si>
    <t>Q1043</t>
  </si>
  <si>
    <t>Sina Health Centre</t>
  </si>
  <si>
    <t>Q1044</t>
  </si>
  <si>
    <t>St Johns MC</t>
  </si>
  <si>
    <t>Q1045</t>
  </si>
  <si>
    <t>Darlaston Health Centre</t>
  </si>
  <si>
    <t>Q1046</t>
  </si>
  <si>
    <t>Pinfold Health Centre</t>
  </si>
  <si>
    <t>Q1101</t>
  </si>
  <si>
    <t>Building Management</t>
  </si>
  <si>
    <t>Q1102</t>
  </si>
  <si>
    <t>Catering Services-Trust wide</t>
  </si>
  <si>
    <t>Catering Services</t>
  </si>
  <si>
    <t>CATERING SERVICES</t>
  </si>
  <si>
    <t>Q1103</t>
  </si>
  <si>
    <t>Facilities Health and Safety</t>
  </si>
  <si>
    <t>Q5901</t>
  </si>
  <si>
    <t>Governance</t>
  </si>
  <si>
    <t>Q5902</t>
  </si>
  <si>
    <t>Medical Recharges</t>
  </si>
  <si>
    <t>Q5903</t>
  </si>
  <si>
    <t>Non Executives</t>
  </si>
  <si>
    <t>Comms Executive Office</t>
  </si>
  <si>
    <t>Q5904</t>
  </si>
  <si>
    <t>Secretarial Support</t>
  </si>
  <si>
    <t>Q5905</t>
  </si>
  <si>
    <t>Nurse Training - HVs</t>
  </si>
  <si>
    <t>Nurse Training</t>
  </si>
  <si>
    <t>PDU/Governance/Training</t>
  </si>
  <si>
    <t>Q5906</t>
  </si>
  <si>
    <t>School Nurse Training</t>
  </si>
  <si>
    <t>Q5907</t>
  </si>
  <si>
    <t>Nurse Training - Non Pay</t>
  </si>
  <si>
    <t>Nurse Training Non Pay</t>
  </si>
  <si>
    <t>Q5908</t>
  </si>
  <si>
    <t>NURSE TRAINING - DN</t>
  </si>
  <si>
    <t>Nurse Training - DNs</t>
  </si>
  <si>
    <t>Q5909</t>
  </si>
  <si>
    <t>PIP Project</t>
  </si>
  <si>
    <t>Q5912</t>
  </si>
  <si>
    <t>Interpreting</t>
  </si>
  <si>
    <t>Q5913</t>
  </si>
  <si>
    <t>Emergency Planning Officer</t>
  </si>
  <si>
    <t>Q5915</t>
  </si>
  <si>
    <t>Finance - non pay</t>
  </si>
  <si>
    <t>Q5917</t>
  </si>
  <si>
    <t>I M &amp; T Recharge</t>
  </si>
  <si>
    <t>Q5920</t>
  </si>
  <si>
    <t>Executive Office</t>
  </si>
  <si>
    <t>Q5921</t>
  </si>
  <si>
    <t>Professional Development Unit</t>
  </si>
  <si>
    <t>Q5922</t>
  </si>
  <si>
    <t>HR Registration Authority</t>
  </si>
  <si>
    <t>HR OPERATIONS</t>
  </si>
  <si>
    <t>Q7001</t>
  </si>
  <si>
    <t>Community Income Budgets</t>
  </si>
  <si>
    <t>Q7010</t>
  </si>
  <si>
    <t>Q7011</t>
  </si>
  <si>
    <t>Q7012</t>
  </si>
  <si>
    <t>Q7013</t>
  </si>
  <si>
    <t>Q7014</t>
  </si>
  <si>
    <t>COMMS INC OTHER PCT</t>
  </si>
  <si>
    <t>Q7020</t>
  </si>
  <si>
    <t>COMMS INC ICES POOLED BUDGETS</t>
  </si>
  <si>
    <t>Q8015</t>
  </si>
  <si>
    <t>HR RECRUITMENT - COMMUNITY</t>
  </si>
  <si>
    <t>HR RECRUITMENT</t>
  </si>
  <si>
    <t>Q8016</t>
  </si>
  <si>
    <t>HR OPERATIONS - COMMUNITY</t>
  </si>
  <si>
    <t>Q8017</t>
  </si>
  <si>
    <t>LEARNING AND DEV - COMMUNITY</t>
  </si>
  <si>
    <t>TRAINING MGT</t>
  </si>
  <si>
    <t>Q8019</t>
  </si>
  <si>
    <t>HR - TEMP STAFFING - COMMUNITY</t>
  </si>
  <si>
    <t>HR TEMP STAFFING</t>
  </si>
  <si>
    <t>Q8021</t>
  </si>
  <si>
    <t>ERS DEVELOPMENT - COM</t>
  </si>
  <si>
    <t>ESR DEVELOPMENT</t>
  </si>
  <si>
    <t>ORG DEV AND HR STRATEGY</t>
  </si>
  <si>
    <t>Q8025</t>
  </si>
  <si>
    <t>ESR OPERATIONS - COM</t>
  </si>
  <si>
    <t>ESR OPERATIONS</t>
  </si>
  <si>
    <t>Q8027</t>
  </si>
  <si>
    <t>STAFF EXP AND WF PROJECTS COM</t>
  </si>
  <si>
    <t>STAFF EXP AND WF PROJECTS</t>
  </si>
  <si>
    <t>QA120</t>
  </si>
  <si>
    <t>AOP HEALTH PROMOTION SPECIALIS</t>
  </si>
  <si>
    <t>AOP Health Prom Specialist</t>
  </si>
  <si>
    <t>Health Promotion</t>
  </si>
  <si>
    <t>Adult Lifestyles</t>
  </si>
  <si>
    <t>QA220</t>
  </si>
  <si>
    <t>C ARTS - CREATIVE DEVLOPMENT</t>
  </si>
  <si>
    <t>C Arts - Creative Devlopment</t>
  </si>
  <si>
    <t>Creative Development</t>
  </si>
  <si>
    <t>QA320</t>
  </si>
  <si>
    <t>HT - HEALTH TRAINERS</t>
  </si>
  <si>
    <t>HT - Health Trainers</t>
  </si>
  <si>
    <t>HEALTH TRAINERS</t>
  </si>
  <si>
    <t>QA420</t>
  </si>
  <si>
    <t>HW &amp; L LIFESTYLE LINK</t>
  </si>
  <si>
    <t>HW &amp; L Lifestyle Link</t>
  </si>
  <si>
    <t>Healthly Weight and Lifestyle</t>
  </si>
  <si>
    <t>QA421</t>
  </si>
  <si>
    <t>HW&amp;L - HEALTHY WORKPLACE</t>
  </si>
  <si>
    <t>HW&amp;L - Healthy Workplace</t>
  </si>
  <si>
    <t>QA520</t>
  </si>
  <si>
    <t>MH&amp;W - HEALTH PROMO SPECIALIST</t>
  </si>
  <si>
    <t>MH&amp;W - Health Promo Specialist</t>
  </si>
  <si>
    <t>Mental Health</t>
  </si>
  <si>
    <t>QA521</t>
  </si>
  <si>
    <t>MH&amp;W - YPHA'S</t>
  </si>
  <si>
    <t>MH&amp;W - YPHA's</t>
  </si>
  <si>
    <t>QA620</t>
  </si>
  <si>
    <t>MH&amp;W - TAMHS</t>
  </si>
  <si>
    <t>QA720</t>
  </si>
  <si>
    <t>SMOKING CESSATION - NON PAY</t>
  </si>
  <si>
    <t>Smoking Cessation - Non Pay</t>
  </si>
  <si>
    <t>Smoking Cessation</t>
  </si>
  <si>
    <t>QA721</t>
  </si>
  <si>
    <t>SMOKING CESSATION - PAY</t>
  </si>
  <si>
    <t>Smoking Cessation - Pay</t>
  </si>
  <si>
    <t>QA722</t>
  </si>
  <si>
    <t>STOP SMOKING IN PREGNANCY</t>
  </si>
  <si>
    <t>Stop Smoking In Pregnancy</t>
  </si>
  <si>
    <t>QA723</t>
  </si>
  <si>
    <t>WALSALL STOP SMOKING SERVICE</t>
  </si>
  <si>
    <t>Walsall Stop Smoking Service</t>
  </si>
  <si>
    <t>QA820</t>
  </si>
  <si>
    <t>SM SUBSTANCE MISUSE</t>
  </si>
  <si>
    <t>SM Substance Abuse</t>
  </si>
  <si>
    <t>QA920</t>
  </si>
  <si>
    <t>SOCIAL MARKETING</t>
  </si>
  <si>
    <t>Social Marketing</t>
  </si>
  <si>
    <t>QA921</t>
  </si>
  <si>
    <t>FAMILY NURSE PARTNERSHIP</t>
  </si>
  <si>
    <t>Family Nurse Partnership</t>
  </si>
  <si>
    <t>QA922</t>
  </si>
  <si>
    <t>Sexual Health</t>
  </si>
  <si>
    <t>QB100</t>
  </si>
  <si>
    <t>HW&amp;L LIFESTYLES MGMT TEAM</t>
  </si>
  <si>
    <t>HW&amp;L Lifestyles Mgmt Team</t>
  </si>
  <si>
    <t>QB101</t>
  </si>
  <si>
    <t>OP'S - TREATMENT &amp; CARE</t>
  </si>
  <si>
    <t>QC120</t>
  </si>
  <si>
    <t>PSYCHOLOGY - DWMHPT</t>
  </si>
  <si>
    <t>Psychology - DWMHPT</t>
  </si>
  <si>
    <t>Psychology Serv - DWMHPT</t>
  </si>
  <si>
    <t>Psychology Services</t>
  </si>
  <si>
    <t>QC121</t>
  </si>
  <si>
    <t>PSYCHOLOGY - MACMILLAN</t>
  </si>
  <si>
    <t>Psychology - Macmillan</t>
  </si>
  <si>
    <t>QC122</t>
  </si>
  <si>
    <t>PSYCHOLOGY - PRIMARY CARE</t>
  </si>
  <si>
    <t>Psychology - Primary Care</t>
  </si>
  <si>
    <t>QC123</t>
  </si>
  <si>
    <t>PSYCHOLOGY CONSULTANTS WORKSHO</t>
  </si>
  <si>
    <t>Psychology Consultants Worksho</t>
  </si>
  <si>
    <t>QC124</t>
  </si>
  <si>
    <t>PSYCHOLOGY PALLIATIVE CARE</t>
  </si>
  <si>
    <t>Psychology Palliative Care</t>
  </si>
  <si>
    <t>QC125</t>
  </si>
  <si>
    <t>PSYCHOLOGY TRAINEES</t>
  </si>
  <si>
    <t>Psychology Trainees</t>
  </si>
  <si>
    <t>QC126</t>
  </si>
  <si>
    <t>PYSCOLOGY - CPD</t>
  </si>
  <si>
    <t>Pyscology - CPD</t>
  </si>
  <si>
    <t>QD120</t>
  </si>
  <si>
    <t>COMMUNITY TB SERVICE</t>
  </si>
  <si>
    <t>Community TB Service</t>
  </si>
  <si>
    <t>QD122</t>
  </si>
  <si>
    <t>Diabetes Service</t>
  </si>
  <si>
    <t>QD123</t>
  </si>
  <si>
    <t>Expanded Extend Programme</t>
  </si>
  <si>
    <t>QD125</t>
  </si>
  <si>
    <t>QD126</t>
  </si>
  <si>
    <t>Self Care Management</t>
  </si>
  <si>
    <t>QD220</t>
  </si>
  <si>
    <t>CONTINENCE SERVICE</t>
  </si>
  <si>
    <t>Continence Service</t>
  </si>
  <si>
    <t>QD221</t>
  </si>
  <si>
    <t>INCONTINENCE SUPPLIES</t>
  </si>
  <si>
    <t>Incontinence Supplies</t>
  </si>
  <si>
    <t>QD320</t>
  </si>
  <si>
    <t>CONT'N SEXUAL &amp; REPRODUCTIVE H</t>
  </si>
  <si>
    <t>Cont'n Sexual &amp; Reproductive H</t>
  </si>
  <si>
    <t>QD321</t>
  </si>
  <si>
    <t>HEALTH PROMOTION RECHARGE</t>
  </si>
  <si>
    <t>Health Promotion Recharge</t>
  </si>
  <si>
    <t>QD322</t>
  </si>
  <si>
    <t>Chlamydia Screening</t>
  </si>
  <si>
    <t>QE120</t>
  </si>
  <si>
    <t>COMMUNITY MATRONS (ADULT)</t>
  </si>
  <si>
    <t>Community Matrons (Adult)</t>
  </si>
  <si>
    <t>QE220</t>
  </si>
  <si>
    <t>COPD</t>
  </si>
  <si>
    <t>QE320</t>
  </si>
  <si>
    <t>DN - Central</t>
  </si>
  <si>
    <t>District Nursing</t>
  </si>
  <si>
    <t>QE321</t>
  </si>
  <si>
    <t>DN - ANCHOR MEADOW</t>
  </si>
  <si>
    <t>DN - Anchor Meadow</t>
  </si>
  <si>
    <t>QE322</t>
  </si>
  <si>
    <t>DN - BEECHDALE</t>
  </si>
  <si>
    <t>DN - Beechdale</t>
  </si>
  <si>
    <t>QE323</t>
  </si>
  <si>
    <t>DN - BENTLEY</t>
  </si>
  <si>
    <t>DN - Bentley</t>
  </si>
  <si>
    <t>QE324</t>
  </si>
  <si>
    <t>DN - BROADWAY</t>
  </si>
  <si>
    <t>DN - Broadway</t>
  </si>
  <si>
    <t>QE325</t>
  </si>
  <si>
    <t>DN - BROWNHILLS</t>
  </si>
  <si>
    <t>DN - Brownhills</t>
  </si>
  <si>
    <t>QE326</t>
  </si>
  <si>
    <t>DN - DARLASTON</t>
  </si>
  <si>
    <t>DN - Darlaston</t>
  </si>
  <si>
    <t>QE327</t>
  </si>
  <si>
    <t>DN - PINFOLD</t>
  </si>
  <si>
    <t>DN - Pinfold</t>
  </si>
  <si>
    <t>QE328</t>
  </si>
  <si>
    <t>DN - RUSHALL</t>
  </si>
  <si>
    <t>DN - Rushall</t>
  </si>
  <si>
    <t>QE329</t>
  </si>
  <si>
    <t>DN - SAI</t>
  </si>
  <si>
    <t>DN - Sai</t>
  </si>
  <si>
    <t>QE420</t>
  </si>
  <si>
    <t>DN - Out Of Hours (N)</t>
  </si>
  <si>
    <t>QE520</t>
  </si>
  <si>
    <t>DN - OUT OF HOURS (E)</t>
  </si>
  <si>
    <t>DN - Out Of Hours (E)</t>
  </si>
  <si>
    <t>QE620</t>
  </si>
  <si>
    <t>TISSUE VIABILITY</t>
  </si>
  <si>
    <t>Tissue Viability</t>
  </si>
  <si>
    <t>QE700</t>
  </si>
  <si>
    <t>PRIMARY CARE NURSE MANAGEMENT</t>
  </si>
  <si>
    <t>Primary Care Nurse Management</t>
  </si>
  <si>
    <t>QG120</t>
  </si>
  <si>
    <t>CANNOCK STROKE/REHAB SERVICE</t>
  </si>
  <si>
    <t>Cannock Stroke/Rehab Service</t>
  </si>
  <si>
    <t>Intermediate Care and Rehab</t>
  </si>
  <si>
    <t>QG220</t>
  </si>
  <si>
    <t>STAFFORD STROKE/REHAB SERV</t>
  </si>
  <si>
    <t>Stafford Stroke/Rehab Serv</t>
  </si>
  <si>
    <t>QG320</t>
  </si>
  <si>
    <t>CLINICAL INTERVENTION TEAM</t>
  </si>
  <si>
    <t>Clinical Intervention Team</t>
  </si>
  <si>
    <t>QG520</t>
  </si>
  <si>
    <t>DARTMOUTH HOUSE/STROKE/REHAB</t>
  </si>
  <si>
    <t>Dartmouth house/Stroke/Rehab</t>
  </si>
  <si>
    <t>QG620</t>
  </si>
  <si>
    <t>DISCHARGE LIAISON TEAM</t>
  </si>
  <si>
    <t>Discharge Liaison Team</t>
  </si>
  <si>
    <t>QG720</t>
  </si>
  <si>
    <t>EARLY INTERVENTION TEAM</t>
  </si>
  <si>
    <t>Early Intervention Team</t>
  </si>
  <si>
    <t>QG820</t>
  </si>
  <si>
    <t>ENTERAL FEEDING - ADULT</t>
  </si>
  <si>
    <t>Enteral Feeding - Adult</t>
  </si>
  <si>
    <t>QG920</t>
  </si>
  <si>
    <t>FALLS TEAM</t>
  </si>
  <si>
    <t>Falls Team</t>
  </si>
  <si>
    <t>QH100</t>
  </si>
  <si>
    <t>INT CARE MANAGEMENT</t>
  </si>
  <si>
    <t>Int Care Management</t>
  </si>
  <si>
    <t>QH101</t>
  </si>
  <si>
    <t>SINGLE ASSESSMENT PROCESS</t>
  </si>
  <si>
    <t>Single Assessment Process</t>
  </si>
  <si>
    <t>QH220</t>
  </si>
  <si>
    <t>INTERMEDIATE CARE - MEDICAL</t>
  </si>
  <si>
    <t>Intermediate Care - Medical</t>
  </si>
  <si>
    <t>QH320</t>
  </si>
  <si>
    <t>INTERMEDIATE CARE - O.T.</t>
  </si>
  <si>
    <t>Intermediate Care - O.T.</t>
  </si>
  <si>
    <t>QH420</t>
  </si>
  <si>
    <t>INTERMEDIATE CARE - PHYSIO</t>
  </si>
  <si>
    <t>Intermediate Care - Physio</t>
  </si>
  <si>
    <t>QH520</t>
  </si>
  <si>
    <t>NEUROLOGICAL REHAB</t>
  </si>
  <si>
    <t>Neurological Rehab</t>
  </si>
  <si>
    <t>QH720</t>
  </si>
  <si>
    <t>O.T.PRIMARY CARE-TRAINING FUND</t>
  </si>
  <si>
    <t>O.T.Primary Care-Training Fund</t>
  </si>
  <si>
    <t>QH820</t>
  </si>
  <si>
    <t>PATIENT APPLIANCES OTHER</t>
  </si>
  <si>
    <t>Patient Appliances Other</t>
  </si>
  <si>
    <t>QJ100</t>
  </si>
  <si>
    <t>ICES-MANAGEMENT COSTS</t>
  </si>
  <si>
    <t>ICES-Management Costs</t>
  </si>
  <si>
    <t>ICES</t>
  </si>
  <si>
    <t>QJ120</t>
  </si>
  <si>
    <t>ICES - MEDICAL LOANS</t>
  </si>
  <si>
    <t>ICES - Medical Loans</t>
  </si>
  <si>
    <t>QJ121</t>
  </si>
  <si>
    <t>ICES - MINOR ADAPTATIONS</t>
  </si>
  <si>
    <t>ICES - Minor Adaptations</t>
  </si>
  <si>
    <t>QJ122</t>
  </si>
  <si>
    <t>ICES - NON STOCK</t>
  </si>
  <si>
    <t>ICES - Non Stock</t>
  </si>
  <si>
    <t>QJ123</t>
  </si>
  <si>
    <t>ICES - STOCK ITEMS</t>
  </si>
  <si>
    <t>ICES - Stock Items</t>
  </si>
  <si>
    <t>QJ220</t>
  </si>
  <si>
    <t>Chiropody - Primary Care</t>
  </si>
  <si>
    <t>QJ221</t>
  </si>
  <si>
    <t>Podiatry - Surgical</t>
  </si>
  <si>
    <t>Podiatry-Primary Care</t>
  </si>
  <si>
    <t>QJ300</t>
  </si>
  <si>
    <t>PHYSIO - MANAGEMENT</t>
  </si>
  <si>
    <t>Physio - Management</t>
  </si>
  <si>
    <t>Physiotherapy</t>
  </si>
  <si>
    <t>QJ320</t>
  </si>
  <si>
    <t>COMMUNITY DIETICIAN</t>
  </si>
  <si>
    <t>Community Dietician</t>
  </si>
  <si>
    <t>QJ321</t>
  </si>
  <si>
    <t>PHYSIO - CHOICE IN ORTHOPAEDIC</t>
  </si>
  <si>
    <t>Physio - Choice In Orthopaedic</t>
  </si>
  <si>
    <t>QJ322</t>
  </si>
  <si>
    <t>PHYSIOTHERAPY - REHABILITATION</t>
  </si>
  <si>
    <t>Physiotherapy - Rehabilitation</t>
  </si>
  <si>
    <t>QJ323</t>
  </si>
  <si>
    <t>PHYSIOTHERAPY - ROTATIONAL</t>
  </si>
  <si>
    <t>Physiotherapy - Rotational</t>
  </si>
  <si>
    <t>QJ324</t>
  </si>
  <si>
    <t>PHYSIOTHERAPY - WHEELCHAIRS</t>
  </si>
  <si>
    <t>Physiotherapy - Wheelchairs</t>
  </si>
  <si>
    <t>QJ325</t>
  </si>
  <si>
    <t>PHYSIOTHERAPY-MUSCULOSKELETAL</t>
  </si>
  <si>
    <t>Physiotherapy-Musculoskeletal</t>
  </si>
  <si>
    <t>QK100</t>
  </si>
  <si>
    <t>PALLIATIVE CARE - MANAGEMENT</t>
  </si>
  <si>
    <t>Palliative Care - Management</t>
  </si>
  <si>
    <t>Palliative/End of Life Care</t>
  </si>
  <si>
    <t>QK120</t>
  </si>
  <si>
    <t>BEREAVEMENT SERVICE</t>
  </si>
  <si>
    <t>Bereavement Service</t>
  </si>
  <si>
    <t>QK121</t>
  </si>
  <si>
    <t>BOWEL CANCER SCREENING</t>
  </si>
  <si>
    <t>Cancer Screening</t>
  </si>
  <si>
    <t>QK122</t>
  </si>
  <si>
    <t>CANCER INFORMATION - NON PAY</t>
  </si>
  <si>
    <t>Cancer Information - Non Pay</t>
  </si>
  <si>
    <t>CISS</t>
  </si>
  <si>
    <t>QK123</t>
  </si>
  <si>
    <t>CANCER INFORMATION - PAY</t>
  </si>
  <si>
    <t>Cancer Information - Pay</t>
  </si>
  <si>
    <t>QK124</t>
  </si>
  <si>
    <t>COMMUNITY MACMILLAN NURSING</t>
  </si>
  <si>
    <t>Community Macmillan Nursing</t>
  </si>
  <si>
    <t>QK125</t>
  </si>
  <si>
    <t>COMMUNITY ONCOLOGY NURSING</t>
  </si>
  <si>
    <t>Community Oncology Nursing</t>
  </si>
  <si>
    <t>QK126</t>
  </si>
  <si>
    <t>COMPLEMENTARY THERAPY</t>
  </si>
  <si>
    <t>Complementary Therapy</t>
  </si>
  <si>
    <t>QK127</t>
  </si>
  <si>
    <t>HEALTH PROMOTION</t>
  </si>
  <si>
    <t>QK128</t>
  </si>
  <si>
    <t>QK129</t>
  </si>
  <si>
    <t>LYMPHOEDEMA</t>
  </si>
  <si>
    <t>Lymphoedema</t>
  </si>
  <si>
    <t>QK130</t>
  </si>
  <si>
    <t>PALLIATIVE CARE THERAPY'S TEAM</t>
  </si>
  <si>
    <t>Palliative Care Therapy's Team</t>
  </si>
  <si>
    <t>QK131</t>
  </si>
  <si>
    <t>VOLUNTEERS - PALL CARE</t>
  </si>
  <si>
    <t>Volunteers - Pall Care</t>
  </si>
  <si>
    <t>QK190</t>
  </si>
  <si>
    <t>CISS UNDERSPEND TRANSFER</t>
  </si>
  <si>
    <t>CISS Underspend Transfer</t>
  </si>
  <si>
    <t>QU120</t>
  </si>
  <si>
    <t>CHILD PROTECTION LEAD NURSE</t>
  </si>
  <si>
    <t>Child Protection Lead Nurse</t>
  </si>
  <si>
    <t>QU121</t>
  </si>
  <si>
    <t>CHILD PROTECTION NAMED NURSE</t>
  </si>
  <si>
    <t>Child Protection Named Nurse</t>
  </si>
  <si>
    <t>QU122</t>
  </si>
  <si>
    <t>CHILD PROTECTION TRAINING</t>
  </si>
  <si>
    <t>Child Protection Training</t>
  </si>
  <si>
    <t>QU123</t>
  </si>
  <si>
    <t>IMPR HEALTH VICTIMS DOM VIOLEN</t>
  </si>
  <si>
    <t>Impr Health Victims Dom Violen</t>
  </si>
  <si>
    <t>QV100</t>
  </si>
  <si>
    <t>Childrens Services Management</t>
  </si>
  <si>
    <t>Children's Management</t>
  </si>
  <si>
    <t>QV102</t>
  </si>
  <si>
    <t>COPORATE RECHARGE CHILDREN</t>
  </si>
  <si>
    <t>Coporate Recharge Children</t>
  </si>
  <si>
    <t>QV103</t>
  </si>
  <si>
    <t>HW - LIFESTYLES MGMT TEAM</t>
  </si>
  <si>
    <t>HW - Lifestyles Mgmt Team</t>
  </si>
  <si>
    <t>QV104</t>
  </si>
  <si>
    <t>OPS - HEALTH &amp; PREVENTION</t>
  </si>
  <si>
    <t>Ops - Health &amp; Prevention</t>
  </si>
  <si>
    <t>QV190</t>
  </si>
  <si>
    <t>CHILDRENS NON REC RESERVE</t>
  </si>
  <si>
    <t>Childrens Non Rec Reserve</t>
  </si>
  <si>
    <t>QW120</t>
  </si>
  <si>
    <t>CHILD DEVELOPMENT SERVICE</t>
  </si>
  <si>
    <t>Child Development Service</t>
  </si>
  <si>
    <t>Children's Specialist Nursing</t>
  </si>
  <si>
    <t>QW220</t>
  </si>
  <si>
    <t>PAEDIATRIC OT</t>
  </si>
  <si>
    <t>QW221</t>
  </si>
  <si>
    <t>PHYSIOTHERAPY-PAEDIATRICS</t>
  </si>
  <si>
    <t>Physiotherapy-Paediatrics</t>
  </si>
  <si>
    <t>QW222</t>
  </si>
  <si>
    <t>SALT - CHILDRENS FUND</t>
  </si>
  <si>
    <t>SALT - Childrens Fund</t>
  </si>
  <si>
    <t>Speech &amp; Language Therapy</t>
  </si>
  <si>
    <t>QW223</t>
  </si>
  <si>
    <t>QW224</t>
  </si>
  <si>
    <t>Surestart Projects</t>
  </si>
  <si>
    <t>QW320</t>
  </si>
  <si>
    <t>CHILDREN'S COMMUNITY EQUIPMENT</t>
  </si>
  <si>
    <t>Children's Community Equipment</t>
  </si>
  <si>
    <t>QW420</t>
  </si>
  <si>
    <t>CHILDREN'S COMMUNITY NURSING</t>
  </si>
  <si>
    <t>Children's Community Nursing</t>
  </si>
  <si>
    <t>QW421</t>
  </si>
  <si>
    <t>CHILDREN'S PALLIATIVE</t>
  </si>
  <si>
    <t>Children's Palliative</t>
  </si>
  <si>
    <t>QW422</t>
  </si>
  <si>
    <t>COMM CHILDRENS NURSING SISTER</t>
  </si>
  <si>
    <t>Comm Childrens Nursing Sister</t>
  </si>
  <si>
    <t>QW423</t>
  </si>
  <si>
    <t>SPECIAL SCHOOL NURSES</t>
  </si>
  <si>
    <t>Special School Nurses</t>
  </si>
  <si>
    <t>QW500</t>
  </si>
  <si>
    <t>ADMIN-PAEDIATRIC SERVICES</t>
  </si>
  <si>
    <t>Admin-Paediatric Services</t>
  </si>
  <si>
    <t>Paediatric Consultants</t>
  </si>
  <si>
    <t>QW520</t>
  </si>
  <si>
    <t>COMMUNITY MEDICAL - BLAKENALL</t>
  </si>
  <si>
    <t>QW521</t>
  </si>
  <si>
    <t>COMMUNITY MEDICAL S'FIELD CDC</t>
  </si>
  <si>
    <t>QW522</t>
  </si>
  <si>
    <t>COMMUNITY MEDICAL SYCAMORE HSE</t>
  </si>
  <si>
    <t>QW523</t>
  </si>
  <si>
    <t>COMMUNITY PAEDS HIB CAMPAIGN</t>
  </si>
  <si>
    <t>Community Paeds HiB campaign</t>
  </si>
  <si>
    <t>QW620</t>
  </si>
  <si>
    <t>H TRANS - BBC CHILDREN IN NEED</t>
  </si>
  <si>
    <t>H Trans - BBC Children In Need</t>
  </si>
  <si>
    <t>Health Transition</t>
  </si>
  <si>
    <t>QW621</t>
  </si>
  <si>
    <t>HEALTH TRANSITION - QNI FUNDS</t>
  </si>
  <si>
    <t>Health Transition - QNI Funds</t>
  </si>
  <si>
    <t>QW622</t>
  </si>
  <si>
    <t>HEALTH TRANSITION TEAM</t>
  </si>
  <si>
    <t>Health Transition Team</t>
  </si>
  <si>
    <t>QW623</t>
  </si>
  <si>
    <t>HEATH T - AWARD FOR ALL(RAPID)</t>
  </si>
  <si>
    <t>Heath T - Award For All(RAPID)</t>
  </si>
  <si>
    <t>QW720</t>
  </si>
  <si>
    <t>PAEDIATRIC DYSPHAGIA TEAM</t>
  </si>
  <si>
    <t>Paediatric Dysphagia Team</t>
  </si>
  <si>
    <t>QX120</t>
  </si>
  <si>
    <t>M&amp;EY -  BREASTFEEDING</t>
  </si>
  <si>
    <t>M&amp;EY -  Breastfeeding</t>
  </si>
  <si>
    <t>Children &amp; Fam Lifestyle Servs</t>
  </si>
  <si>
    <t>Health Child 5 to 19 Years</t>
  </si>
  <si>
    <t>QX121</t>
  </si>
  <si>
    <t>M&amp;EY - BREASTFEEING PEER SUPP</t>
  </si>
  <si>
    <t>M&amp;EY - Breastfeeing Peer Supp</t>
  </si>
  <si>
    <t>QX122</t>
  </si>
  <si>
    <t>M&amp;EY - HOMESTART</t>
  </si>
  <si>
    <t>M&amp;EY - Homestart</t>
  </si>
  <si>
    <t>QX200</t>
  </si>
  <si>
    <t>CENTRAL CLINIC SUPPORT</t>
  </si>
  <si>
    <t>Central Clinic Support</t>
  </si>
  <si>
    <t>Child Health Informatics</t>
  </si>
  <si>
    <t>Health Child 0 to 5 Years</t>
  </si>
  <si>
    <t>QX201</t>
  </si>
  <si>
    <t>CENTRAL O/HEAD CHILD HEALTH IN</t>
  </si>
  <si>
    <t>Central O/Head Child Health In</t>
  </si>
  <si>
    <t>QX202</t>
  </si>
  <si>
    <t>CLINIC ADMINISTRATION -EAST</t>
  </si>
  <si>
    <t>Clinic Administration -East</t>
  </si>
  <si>
    <t>QX203</t>
  </si>
  <si>
    <t>CLINIC ADMINISTRATION -NORTH</t>
  </si>
  <si>
    <t>QX204</t>
  </si>
  <si>
    <t>CLINIC ADMINISTRATION -SOUTH</t>
  </si>
  <si>
    <t>Clinic Administration -South</t>
  </si>
  <si>
    <t>QX205</t>
  </si>
  <si>
    <t>CLINIC ADMINISTRATION WEST</t>
  </si>
  <si>
    <t>Clinic Administration West</t>
  </si>
  <si>
    <t>QX206</t>
  </si>
  <si>
    <t>PC SPECIALIST CLINIC ADMIN</t>
  </si>
  <si>
    <t>PC Specialist Clinic Admin</t>
  </si>
  <si>
    <t>QX207</t>
  </si>
  <si>
    <t>PRIMARY CARE CENTRAL ADMIN</t>
  </si>
  <si>
    <t>Primary Care Central Admin</t>
  </si>
  <si>
    <t>QX320</t>
  </si>
  <si>
    <t>FNP HEALTH PROMO RECHARGE</t>
  </si>
  <si>
    <t>FNP Health Promo Recharge</t>
  </si>
  <si>
    <t>Parenting Project</t>
  </si>
  <si>
    <t>QX321</t>
  </si>
  <si>
    <t>PARENTING PROJECT</t>
  </si>
  <si>
    <t>QX420</t>
  </si>
  <si>
    <t>Health Visitors-C.P.T.S</t>
  </si>
  <si>
    <t>Health Visitors</t>
  </si>
  <si>
    <t>QX421</t>
  </si>
  <si>
    <t>HV - Central Cluster</t>
  </si>
  <si>
    <t>QX422</t>
  </si>
  <si>
    <t>HV - North Cluster</t>
  </si>
  <si>
    <t>QX423</t>
  </si>
  <si>
    <t>HV - North East Cluster</t>
  </si>
  <si>
    <t>QX424</t>
  </si>
  <si>
    <t>HV - South Cluster</t>
  </si>
  <si>
    <t>QX425</t>
  </si>
  <si>
    <t>HV - South East Cluster</t>
  </si>
  <si>
    <t>QX426</t>
  </si>
  <si>
    <t>HV - Surestart North</t>
  </si>
  <si>
    <t>QX427</t>
  </si>
  <si>
    <t>HV - West Cluster</t>
  </si>
  <si>
    <t>QX428</t>
  </si>
  <si>
    <t>HV Children with Disabilities</t>
  </si>
  <si>
    <t>QX429</t>
  </si>
  <si>
    <t>HV Cluster 2</t>
  </si>
  <si>
    <t>QX490</t>
  </si>
  <si>
    <t>HV - Reserve</t>
  </si>
  <si>
    <t>QX720</t>
  </si>
  <si>
    <t>HAEMAGLOBINOPATHY</t>
  </si>
  <si>
    <t>Haemaglobinopathy</t>
  </si>
  <si>
    <t>QY120</t>
  </si>
  <si>
    <t>HW - Lifestyle Link</t>
  </si>
  <si>
    <t>QY121</t>
  </si>
  <si>
    <t>HW -  YPHA'S</t>
  </si>
  <si>
    <t>HW -  YPHA's</t>
  </si>
  <si>
    <t>QY122</t>
  </si>
  <si>
    <t>HW - SPECIALIST WEIGHT MGMT</t>
  </si>
  <si>
    <t>HW - Specialist Weight Mgmt</t>
  </si>
  <si>
    <t>QY123</t>
  </si>
  <si>
    <t>HW - PHYSICAL  ACTIVITY ADVRS</t>
  </si>
  <si>
    <t>HW - Physical  Activity Advrs</t>
  </si>
  <si>
    <t>QY124</t>
  </si>
  <si>
    <t>HW - HEALTH TRAINERS</t>
  </si>
  <si>
    <t>HW - Health Trainers</t>
  </si>
  <si>
    <t>QY125</t>
  </si>
  <si>
    <t>HW - CHANGE 4 LIFE ADVISORS</t>
  </si>
  <si>
    <t>HW - Change 4 Life Advisors</t>
  </si>
  <si>
    <t>QY320</t>
  </si>
  <si>
    <t>School Health South East Clust</t>
  </si>
  <si>
    <t>School Health</t>
  </si>
  <si>
    <t>QY321</t>
  </si>
  <si>
    <t>SCHOOL HEALTH NORTH CLUSTER</t>
  </si>
  <si>
    <t>School Health North Cluster</t>
  </si>
  <si>
    <t>QY322</t>
  </si>
  <si>
    <t>SCHOOL HEALTH NORTH EAST CLUST</t>
  </si>
  <si>
    <t>School Health North East Clust</t>
  </si>
  <si>
    <t>QY323</t>
  </si>
  <si>
    <t>SCHOOL HEALTH SOUTH CLUSTER</t>
  </si>
  <si>
    <t>School Health South Cluster</t>
  </si>
  <si>
    <t>QY324</t>
  </si>
  <si>
    <t>SCHOOL NURSE TRAINING</t>
  </si>
  <si>
    <t>QY325</t>
  </si>
  <si>
    <t>SCHOOL HEALTH CENTRAL CLUSTER</t>
  </si>
  <si>
    <t>School Health Central Cluster</t>
  </si>
  <si>
    <t>QY326</t>
  </si>
  <si>
    <t>INNOVATIONS PROJECTS</t>
  </si>
  <si>
    <t>Innovations Projects</t>
  </si>
  <si>
    <t>QY327</t>
  </si>
  <si>
    <t>SCHOOL NURSING MANAGER</t>
  </si>
  <si>
    <t>School Nursing Manager</t>
  </si>
  <si>
    <t>QY328</t>
  </si>
  <si>
    <t>SCHOOL NURSING WEST CLUSTER</t>
  </si>
  <si>
    <t>School Nursing West Cluster</t>
  </si>
  <si>
    <t>QY420</t>
  </si>
  <si>
    <t>Teenage Pregnancy Team</t>
  </si>
  <si>
    <t>QZ120</t>
  </si>
  <si>
    <t>HV YOUTH OFFENDING SERVICE</t>
  </si>
  <si>
    <t>HV Youth Offending Service</t>
  </si>
  <si>
    <t>Looked After Children</t>
  </si>
  <si>
    <t>QZ220</t>
  </si>
  <si>
    <t>LOOKED AFTER CHILDREN NAMED NU</t>
  </si>
  <si>
    <t>Looked After Children Named Nu</t>
  </si>
  <si>
    <t>QZ320</t>
  </si>
  <si>
    <t>TRANSITION&amp;LEAVING CARE TEAM</t>
  </si>
  <si>
    <t>Transition&amp;Leaving Care Team</t>
  </si>
  <si>
    <t>R0202</t>
  </si>
  <si>
    <t>SLR-UROLOGY IPs</t>
  </si>
  <si>
    <t>R1028</t>
  </si>
  <si>
    <t>General Surgery WLI Outpatient</t>
  </si>
  <si>
    <t>R1029</t>
  </si>
  <si>
    <t>General Surgery WLI Inpatients</t>
  </si>
  <si>
    <t>G SURG OPS MR FORTES MAYER IP</t>
  </si>
  <si>
    <t>G SURG OPS MR FORTES MAYER DC</t>
  </si>
  <si>
    <t>G SURG OPS MR LITTLE IP</t>
  </si>
  <si>
    <t>G SURG MR LITTLE</t>
  </si>
  <si>
    <t>G SURG OPS MR MIRZA</t>
  </si>
  <si>
    <t>G SURG OPS MR MUSCROFT IP</t>
  </si>
  <si>
    <t>G SURG MR MUSCROFT</t>
  </si>
  <si>
    <t>G SURG OPS P BROOKES IP</t>
  </si>
  <si>
    <t>G SURG MR P BROOKES</t>
  </si>
  <si>
    <t>G SURG OPS P BROOKES DC</t>
  </si>
  <si>
    <t>G SURG OPS MR MUSCROFT DC</t>
  </si>
  <si>
    <t>G SURG OPS MR AMIR KHAN IP</t>
  </si>
  <si>
    <t>G SURG MR AMIR KHAN</t>
  </si>
  <si>
    <t>G SURG OPS MR AMIR KHAN DC</t>
  </si>
  <si>
    <t>G SURG OPS MR CHURCH IP</t>
  </si>
  <si>
    <t>G SURG MR CHURCH</t>
  </si>
  <si>
    <t>G SURG OPS MR CHURCH DC</t>
  </si>
  <si>
    <t>G SURG OPS MR FERRIE IP</t>
  </si>
  <si>
    <t>G SURG MR FERRIE</t>
  </si>
  <si>
    <t>G SURG OPS MR GANTA</t>
  </si>
  <si>
    <t>G SURG OPS MR FERRIE DC</t>
  </si>
  <si>
    <t>G SURG OPS MR KONERU IP</t>
  </si>
  <si>
    <t>G SURG MR KONERU</t>
  </si>
  <si>
    <t>G SURG OPS MR KONERU DC</t>
  </si>
  <si>
    <t>G SURG OPS MR ODOGWU IP</t>
  </si>
  <si>
    <t>G SURG MR ODOGWU</t>
  </si>
  <si>
    <t>G SURG OPS MR ODOGWU DC</t>
  </si>
  <si>
    <t>G SURG MR KHANNA</t>
  </si>
  <si>
    <t>G SURG OPS MR SINHA</t>
  </si>
  <si>
    <t>G SURG OPS MISS HEITMANN IP</t>
  </si>
  <si>
    <t>G SURG MISS HEITMANN</t>
  </si>
  <si>
    <t>G SURG OPS MISS HEITMANN DC</t>
  </si>
  <si>
    <t>G SURG OPS MR ABREW IP</t>
  </si>
  <si>
    <t>G SURG MR ABREW</t>
  </si>
  <si>
    <t>G SURG OPS JUNIORS IP</t>
  </si>
  <si>
    <t>G SURG OPS PRE ADM UNIT DRUGS</t>
  </si>
  <si>
    <t>G SURG OPS SWAN DRUGS</t>
  </si>
  <si>
    <t>G SURG OPS HERON DRUGS</t>
  </si>
  <si>
    <t>G SURG OPS KESTREL DRUGS</t>
  </si>
  <si>
    <t>G SURG OPS N IGHTINGALE DRUGS</t>
  </si>
  <si>
    <t>G SURG OPS ADMISSIONS DRUGS</t>
  </si>
  <si>
    <t>G SURG OPS SURGICAL OPD DRUGS</t>
  </si>
  <si>
    <t>G SURG OPS SWAN</t>
  </si>
  <si>
    <t>SURGICAL ASSESSMENT UNIT</t>
  </si>
  <si>
    <t>R1806</t>
  </si>
  <si>
    <t>G SURG OPS SURG DAY UNIT WARD</t>
  </si>
  <si>
    <t>GS OPS ARRIVALS LOUNGE</t>
  </si>
  <si>
    <t>G SURG OPS MEDSEC COORDINATOR</t>
  </si>
  <si>
    <t>G SURG OPS MED SECRETARIES</t>
  </si>
  <si>
    <t>PLANNED CARE CRES TARGET</t>
  </si>
  <si>
    <t>PC RADAR TEAM</t>
  </si>
  <si>
    <t>G SURG OPS BREAST CARE</t>
  </si>
  <si>
    <t>G SURG NRS COLORECTAL SERVICE</t>
  </si>
  <si>
    <t>G SURG OPS COLORECTAL SERVICE</t>
  </si>
  <si>
    <t>G SURG OPS VASCULAR SUPPORT</t>
  </si>
  <si>
    <t>G SURG OPS UROLOGY SERVICE</t>
  </si>
  <si>
    <t>G SURG OPS PAIN SERVICES</t>
  </si>
  <si>
    <t>G SURG OPS CLIN PSYCHOL</t>
  </si>
  <si>
    <t>G SURG OPS UPPER GI</t>
  </si>
  <si>
    <t>G SURG OPS OBESITY</t>
  </si>
  <si>
    <t>PLANNED CARE - FP10HP</t>
  </si>
  <si>
    <t>S0202</t>
  </si>
  <si>
    <t>SLR-ENT IPs</t>
  </si>
  <si>
    <t>ENT MED JUNIORS IP</t>
  </si>
  <si>
    <t>S1028</t>
  </si>
  <si>
    <t>ENT WLI Outpatients</t>
  </si>
  <si>
    <t>ENT OPS MR MINHA IP</t>
  </si>
  <si>
    <t>ENT MR MINHAS</t>
  </si>
  <si>
    <t>ENT OPS MR MINHAS DC</t>
  </si>
  <si>
    <t>ENT OPS MR DEZSO IP</t>
  </si>
  <si>
    <t>ENT MR DEZSO</t>
  </si>
  <si>
    <t>ENT OPS MR DEZSO DC</t>
  </si>
  <si>
    <t>ENT OPS MR TURNER IP</t>
  </si>
  <si>
    <t>ENT MR TURNER</t>
  </si>
  <si>
    <t>ENT OPS MR TURNER DC</t>
  </si>
  <si>
    <t>ENT OPS MR SIMMONS IP</t>
  </si>
  <si>
    <t>ENT MR SIMMONS</t>
  </si>
  <si>
    <t>ENT OPS MR SIMMONS DC</t>
  </si>
  <si>
    <t>ENT MR KARIM</t>
  </si>
  <si>
    <t>ENT MR CHATTS</t>
  </si>
  <si>
    <t>ENT MR GRIFFITHS</t>
  </si>
  <si>
    <t>ENT OPS AUDIOLOGY</t>
  </si>
  <si>
    <t>NEW BORN HEARING</t>
  </si>
  <si>
    <t>ENT OPS JUNIORS IP</t>
  </si>
  <si>
    <t>ENT OPS MED SECRETARIES</t>
  </si>
  <si>
    <t>ENT OPS SPECIALIST NURSE</t>
  </si>
  <si>
    <t>T1028</t>
  </si>
  <si>
    <t>Ophthalm WLI Outpatients</t>
  </si>
  <si>
    <t>Ophthalmology WLI Outpatients</t>
  </si>
  <si>
    <t>T1029</t>
  </si>
  <si>
    <t>Ophthalm WLI Inpatients</t>
  </si>
  <si>
    <t>Ophthalmology WLI Inpatients</t>
  </si>
  <si>
    <t>OPHTHAL OPS MR RAMANATHAN</t>
  </si>
  <si>
    <t>OPHTHAL MR YANG</t>
  </si>
  <si>
    <t>OPHTHAL MR SANDRAMOULI</t>
  </si>
  <si>
    <t>OPHTHAL OPS MR SHUN SHIN OP</t>
  </si>
  <si>
    <t>T1684</t>
  </si>
  <si>
    <t>OPHTHAL OPS MR BHATNAGAR</t>
  </si>
  <si>
    <t>OPHTHALMOLOGY OPS JUNIORS</t>
  </si>
  <si>
    <t>OPHTHAL OPS ORTHOPTIC</t>
  </si>
  <si>
    <t>OPHTHAL NRS OPD</t>
  </si>
  <si>
    <t>OPHTHAL OPS MED SECRETARIES</t>
  </si>
  <si>
    <t>OPHTH OPS CATARACT SUITE</t>
  </si>
  <si>
    <t>OPHTH OPS CAT SUITE DRUGS</t>
  </si>
  <si>
    <t>U1028</t>
  </si>
  <si>
    <t>Urology WLI Outpatients</t>
  </si>
  <si>
    <t>U1029</t>
  </si>
  <si>
    <t>Urology WLI Inpatients</t>
  </si>
  <si>
    <t>SUR-OPS OPD GENERAL</t>
  </si>
  <si>
    <t>SUR-OPS OPD MANAGEMENT</t>
  </si>
  <si>
    <t>SUR-OPS OPD RECEPTION</t>
  </si>
  <si>
    <t>SUR-OPS OPD MEDICINE</t>
  </si>
  <si>
    <t>SUR-OPS OPD SURGERY</t>
  </si>
  <si>
    <t>NON-SMG NRS NURSING DIRECTOR</t>
  </si>
  <si>
    <t>NON-SMG NRS SPECIALIST NURSES</t>
  </si>
  <si>
    <t>NON-SMG NRS URODYNAMICS</t>
  </si>
  <si>
    <t>NON-SMG NRS TISSUE VIABILITY</t>
  </si>
  <si>
    <t>NON-SMG NRS OCCUPATIONAL HLTH</t>
  </si>
  <si>
    <t>NON-SMG CE HR CADET TRAINING</t>
  </si>
  <si>
    <t>NON-SMG NRS CONTINGENCY STORE</t>
  </si>
  <si>
    <t>NON-SMG NRS PATIENTADVOCACY LS</t>
  </si>
  <si>
    <t>NON-SMG NRS LINK WORKERS</t>
  </si>
  <si>
    <t>Complaints</t>
  </si>
  <si>
    <t>NON-SMG NRS CHAPLAINS</t>
  </si>
  <si>
    <t>NON-SMG NRS CLINICAL AUDIT</t>
  </si>
  <si>
    <t>NON-SMG NRS CLIN GOV STAFF</t>
  </si>
  <si>
    <t>NON- SMG HCA TRAINING</t>
  </si>
  <si>
    <t>NON-SMG NRS STOMA CARE ADVIS</t>
  </si>
  <si>
    <t>NON-SMG OPS CMU-CARDIOLOGY</t>
  </si>
  <si>
    <t>NON-SMG OPS CMU-GENERAL</t>
  </si>
  <si>
    <t>NON-SMG OPS CMU-NEUROPHYS</t>
  </si>
  <si>
    <t>NON-SMG OPS CMU-RESP PHYS</t>
  </si>
  <si>
    <t>X1859</t>
  </si>
  <si>
    <t>SPECIALIST CARDIAC SERVICES</t>
  </si>
  <si>
    <t>NON-SMG OPS OPD CLINIC</t>
  </si>
  <si>
    <t>NON-SMG OPS OPD MGT</t>
  </si>
  <si>
    <t>NON-SMG OPS OPD RECEPTION</t>
  </si>
  <si>
    <t>NON-SMG OPS DIETETICS DEPT</t>
  </si>
  <si>
    <t>NON-SMG OPS OCC THERAPY M</t>
  </si>
  <si>
    <t>NON-SMG OPS HAZ C9 DIETETICS</t>
  </si>
  <si>
    <t>NON-SMG OPS OPTICAL SERV M</t>
  </si>
  <si>
    <t>NON-SMG OPS PHYSIO MANOR</t>
  </si>
  <si>
    <t>NON-SMG OPS PHYSIO SPORTS</t>
  </si>
  <si>
    <t>NON-SMG OPS AMB SERV WMRHA</t>
  </si>
  <si>
    <t>NON-SMG OPS AMB SERV STAFF</t>
  </si>
  <si>
    <t>NON-SMG OPS PAT APPLIANCES</t>
  </si>
  <si>
    <t>NON-SMG OPS MED PHOTOGRAPHY</t>
  </si>
  <si>
    <t>NON-SMG MISC OPS DIR FP10HP</t>
  </si>
  <si>
    <t>MISC FP10HP SHOULD BE ZERO</t>
  </si>
  <si>
    <t>NON-SMG OPS MR MARZOUK</t>
  </si>
  <si>
    <t>NON-SMG OPS SEN MED NPAY&amp;AGNCY</t>
  </si>
  <si>
    <t>OTH NON OMG DEPTS CRES TARGET</t>
  </si>
  <si>
    <t>NON-SMG OPS JUN MED NPAY&amp;AGNCY</t>
  </si>
  <si>
    <t>MEDICAL EDUCATION (MADEL)</t>
  </si>
  <si>
    <t>NON SMG OPS SOCIAL SERVICES</t>
  </si>
  <si>
    <t>NON-SMG NURSE BANK RECH</t>
  </si>
  <si>
    <t>NON-SMG OPS CHIEF OP OFFICER</t>
  </si>
  <si>
    <t>NON-SMG OPS OPS SERVICES ACUTE</t>
  </si>
  <si>
    <t>NON-SMG OPS BED BUREAU</t>
  </si>
  <si>
    <t>NON-SMG OPS BED MANAGEMENT</t>
  </si>
  <si>
    <t>NON-SMG OPS ON-SITE MANAGEMENT</t>
  </si>
  <si>
    <t>NON SMG OPS DISCHARGE LOUNGE</t>
  </si>
  <si>
    <t>NON-SMG OPS DISCH CO-ORDINATOR</t>
  </si>
  <si>
    <t>NON SMG OPS SPECIALIST BEDS</t>
  </si>
  <si>
    <t>NON SMG OPS CLINICAL SUPPORT</t>
  </si>
  <si>
    <t>COO Emergency Pressuers</t>
  </si>
  <si>
    <t>CHIEF OP OFFICER CRES TARGET</t>
  </si>
  <si>
    <t>X2000</t>
  </si>
  <si>
    <t>NON-SMG MED MED PHOTO</t>
  </si>
  <si>
    <t>NON-SMG PAT REL DIETETICS DEPT</t>
  </si>
  <si>
    <t>NON-SMG MED PHARMACY MISC</t>
  </si>
  <si>
    <t>NON-SMG MED PHARMACY DEPT</t>
  </si>
  <si>
    <t>NON-SMG MED PHARMACY SALES</t>
  </si>
  <si>
    <t>NON-SMG MED PHARM OTH AUTH</t>
  </si>
  <si>
    <t>NON-SMG MED HLTH REC - COD</t>
  </si>
  <si>
    <t>NON-SMG MED PGMC LIBRARY</t>
  </si>
  <si>
    <t>NON-SMG MED PGMC INDIRECT</t>
  </si>
  <si>
    <t>NON-SMG MED PGMC ADMIN</t>
  </si>
  <si>
    <t>NON-SMG MED MEDICAL DIRECT</t>
  </si>
  <si>
    <t>NON-SMG MED MEDICAL AUDIT</t>
  </si>
  <si>
    <t>NON-SMG MED CLIN GOV STAFF</t>
  </si>
  <si>
    <t>NON-SMG MED SIF(T)</t>
  </si>
  <si>
    <t>NON-SMG MED CANCER SERVICE</t>
  </si>
  <si>
    <t>NON-SMG MED SOCIAL SERVICES</t>
  </si>
  <si>
    <t>NON-SMG MED CANCER MDT</t>
  </si>
  <si>
    <t>MEDICAL DIRECTOR CRES TARGET</t>
  </si>
  <si>
    <t>SWINE FLU OPERATIONS TEAM</t>
  </si>
  <si>
    <t>NON-SMG MED R&amp;D-GENERAL</t>
  </si>
  <si>
    <t>NON-SMG MED R&amp;D OTH MINORITEMS</t>
  </si>
  <si>
    <t>NON-SMG MED R&amp;D COLO CP01 TRIA</t>
  </si>
  <si>
    <t>NON-SMG MED R&amp;D WILL WKLY WIN</t>
  </si>
  <si>
    <t>NON-SMG MED R&amp;D AZURE TRIAL</t>
  </si>
  <si>
    <t>NON-SMG MED R&amp;D FOCUS TRIAL</t>
  </si>
  <si>
    <t>NON-SMG MED R&amp;D VICTOR TRIAL</t>
  </si>
  <si>
    <t>NON SMG MED R&amp;D COLOREC SPEC</t>
  </si>
  <si>
    <t>NON-SMG MED R&amp;D MASTECT TRIAL</t>
  </si>
  <si>
    <t>NON SMG MED R&amp;D PREDICT ONE ST</t>
  </si>
  <si>
    <t>NON SMG R&amp;D GSK PREDICT</t>
  </si>
  <si>
    <t>R&amp;D PROJECT COIN STUDY</t>
  </si>
  <si>
    <t>R&amp;D PROJECT 19 - HLA B</t>
  </si>
  <si>
    <t>R&amp;D ASSERT STUDY</t>
  </si>
  <si>
    <t>R&amp;D Lung Study ( Max)</t>
  </si>
  <si>
    <t>NON-SMG RECH DR RYATT</t>
  </si>
  <si>
    <t>NON-SMG RECH MR FERGUSON</t>
  </si>
  <si>
    <t>NON-SMG RECH COMMUNITY</t>
  </si>
  <si>
    <t>NON-SMG RECH WALSALL PCT</t>
  </si>
  <si>
    <t>NON-SMG RECH OTHER HA'S</t>
  </si>
  <si>
    <t>NON-SMG RECH TOTAL RENAL CARE</t>
  </si>
  <si>
    <t>NON-SMG RECH WALDOC</t>
  </si>
  <si>
    <t>NON-SMG RECH MRI SCANNER</t>
  </si>
  <si>
    <t>NON-SMG FIN SYSTEMS SUPPORT</t>
  </si>
  <si>
    <t>NON-SMG FIN INFORMATION DEPT</t>
  </si>
  <si>
    <t>NON-SMG FIN FINANCE GENERAL</t>
  </si>
  <si>
    <t>NON-SMG FIN FINANCIAL COSTING</t>
  </si>
  <si>
    <t>NON-SMG SS GENERAL OFFICE</t>
  </si>
  <si>
    <t>NON-SMG FIN FINANCIAL ACCOUNTS</t>
  </si>
  <si>
    <t>NON-SMG FIN FINANCIAL MGT</t>
  </si>
  <si>
    <t>NON-SMG FIN SYSTEMS &amp; DIV ADV</t>
  </si>
  <si>
    <t>NON-SMG FIN CREDITOR PAYMENTS</t>
  </si>
  <si>
    <t>NON-SMG FIN FINANCE PAYMASTER</t>
  </si>
  <si>
    <t>NON-SMG FIN IT SUPPORT</t>
  </si>
  <si>
    <t>NON-SMG FIN HEALTH REC LIBRARY</t>
  </si>
  <si>
    <t>NON-SMG FIN PLANNING AND DEVEL</t>
  </si>
  <si>
    <t>NON-SMG FIN CLINICAL CODING</t>
  </si>
  <si>
    <t>NON-SMG FIN LOSSES &amp; COMPENS</t>
  </si>
  <si>
    <t>NON-SMG FIN  PDC DIVIDENDS</t>
  </si>
  <si>
    <t>NON-SMG FIN FINANCE DEPREC</t>
  </si>
  <si>
    <t>NON-SMG FIN CNEG/PLIAN/EEC</t>
  </si>
  <si>
    <t>FINANCE CRES TARGET</t>
  </si>
  <si>
    <t>INFORMATICS CRES TARGET</t>
  </si>
  <si>
    <t>PROCUREMENT DEPT</t>
  </si>
  <si>
    <t>Director of Transformation</t>
  </si>
  <si>
    <t>NON-SMG SS CATERING MANOR PATS</t>
  </si>
  <si>
    <t>NON-SMG SS MANOR TEL SWITCHBRD</t>
  </si>
  <si>
    <t>NON-SMG SS MANOR TEL CALLBOXES</t>
  </si>
  <si>
    <t>NON-SMG SS MANOR TEL PRIV LINE</t>
  </si>
  <si>
    <t>NON-SMG SS MANOR TEL RESIDENCE</t>
  </si>
  <si>
    <t>NON-SMG SS GOS TEL SWITCHBRD</t>
  </si>
  <si>
    <t>NON-SMG SS GOS TEL CALLBOXES</t>
  </si>
  <si>
    <t>NON-SMG SS GOS TEL RESIDENCE</t>
  </si>
  <si>
    <t>NON-SMG SS SOCIAL SERVICES</t>
  </si>
  <si>
    <t>NON-SMG SS HEALTH &amp; SAFETY</t>
  </si>
  <si>
    <t>NON-SMG SS HSDU MANOR</t>
  </si>
  <si>
    <t>NON-SMG SS GROUP 2 S SRV</t>
  </si>
  <si>
    <t>NON-SMG SS PORTERING-MANOR</t>
  </si>
  <si>
    <t>NON-SMG SS WASTE PORTERS</t>
  </si>
  <si>
    <t>NON-SMG SS STAFF RESIDENCE-MAN</t>
  </si>
  <si>
    <t>NON-SMG SS HOUSES/FLATS-MAN</t>
  </si>
  <si>
    <t>NON-SMG SS SECURITY-MANOR</t>
  </si>
  <si>
    <t>NON-SMG SS WASTE DISPOSAL</t>
  </si>
  <si>
    <t>NON-SMG SS SUPPORT SERVICE MGT</t>
  </si>
  <si>
    <t>NON-SMG SS COURIER SERVICE</t>
  </si>
  <si>
    <t>NON-SMG SS LAUNDRY SERVICES</t>
  </si>
  <si>
    <t>SUPPORT SERVICES DINING ROOM</t>
  </si>
  <si>
    <t>SUPPORT SERVICES FOOD PRODUCT</t>
  </si>
  <si>
    <t>NON-SMG SS CAR PARKING</t>
  </si>
  <si>
    <t>NON-SMG SS HEALTH REC LIBRARY</t>
  </si>
  <si>
    <t>NON-SMG SS IT SUPPORT</t>
  </si>
  <si>
    <t>NON-SMG SS ENERGY-GOSCOTE</t>
  </si>
  <si>
    <t>NON-SMG SS ENERGY-MANOR</t>
  </si>
  <si>
    <t>NON-SMG SS ENERGY-HSDU</t>
  </si>
  <si>
    <t>NON-SMG SS ENERGY-LAUNDRY</t>
  </si>
  <si>
    <t>NON-SMG SS ENERGY-MAN STAFFRES</t>
  </si>
  <si>
    <t>NON-SMG SS ENG MAINT-MANOR</t>
  </si>
  <si>
    <t>NON-SMG SS ESTATES MGT-MANOR</t>
  </si>
  <si>
    <t>NON-SMG SS ESTATES MGT-GOSCOTE</t>
  </si>
  <si>
    <t>NON-SMG SS ELECTRONICS -MANOR</t>
  </si>
  <si>
    <t>PFI PROJECT</t>
  </si>
  <si>
    <t>DOUBLE RUNNING COSTS</t>
  </si>
  <si>
    <t>EST &amp; SUPP SERV CRES TARGET</t>
  </si>
  <si>
    <t>DIR ESTATES CRES TARGET</t>
  </si>
  <si>
    <t>REV DIGNITY FUNDS</t>
  </si>
  <si>
    <t>NON-SMG INC SOUTH STAFFS PCTS</t>
  </si>
  <si>
    <t>NON-SMG INC DOH / NHSE</t>
  </si>
  <si>
    <t>NON-SMG INC NHS BANK</t>
  </si>
  <si>
    <t>NON-SMG INC WALSALL O/PERFORM</t>
  </si>
  <si>
    <t>NCAS OUTSIDE ENGLAND</t>
  </si>
  <si>
    <t>NON-SMG INC WALSALL COMMUNITY</t>
  </si>
  <si>
    <t>NON-SMG INC OTHER NHS TRUSTS</t>
  </si>
  <si>
    <t>NON-SMG INC OATS</t>
  </si>
  <si>
    <t>NON-SMG INC MISCELLANEOUS</t>
  </si>
  <si>
    <t>NON-SMG INC OLDBURY AND SMETH</t>
  </si>
  <si>
    <t>NON-SMG INC ROWLEY REGIS &amp; TIP</t>
  </si>
  <si>
    <t>NON-SMG INC WEDS AND WEST BROM</t>
  </si>
  <si>
    <t>ADDITIONAL INC. ASSUMED PCTS</t>
  </si>
  <si>
    <t>NON-SMG INC LOC SPEC COMM GRP</t>
  </si>
  <si>
    <t>NORTH STAFFS</t>
  </si>
  <si>
    <t>NON-SMG INC NORTH BHAM</t>
  </si>
  <si>
    <t>NON-SMG INC EAST BHAM</t>
  </si>
  <si>
    <t>NON-SMG INC HEART BHAM</t>
  </si>
  <si>
    <t>NON-SMG INC SHROPSHIRE COUNTY</t>
  </si>
  <si>
    <t>NON-SMG INC DUDLEY BEACON</t>
  </si>
  <si>
    <t>NON-SMG INC DUDLEY SOUTH</t>
  </si>
  <si>
    <t>NON-SMG INC ADD FM SERVICE DEV</t>
  </si>
  <si>
    <t>PCT PRIOR YEAR INCOME</t>
  </si>
  <si>
    <t>PART COMPLETED SPELLS FOR PCTS</t>
  </si>
  <si>
    <t>NON SMG INC FLEX ADJ</t>
  </si>
  <si>
    <t>NON SMG INC WEST MIDLANDS SHA</t>
  </si>
  <si>
    <t>NON-SMG CE CHIEF EXECUTIVE</t>
  </si>
  <si>
    <t>NON-SMG CE NURSE BANK OFFICE</t>
  </si>
  <si>
    <t>NON-SMG CE DIR PERFORM</t>
  </si>
  <si>
    <t>NON-SMG CE DIR OF DEVELOPMENT</t>
  </si>
  <si>
    <t>MGT EXEC CRES TARGET</t>
  </si>
  <si>
    <t>DIR PERFORMANCE CRES TARGET</t>
  </si>
  <si>
    <t>DEVELOPMENT CRES TARGET</t>
  </si>
  <si>
    <t>HUMAN RESOURCES CRES TARGET</t>
  </si>
  <si>
    <t>X8015</t>
  </si>
  <si>
    <t>NON-SMG CE HR TRAINING DEPT</t>
  </si>
  <si>
    <t>NON-SMG CE TRDE UNION CONVENOR</t>
  </si>
  <si>
    <t>NON-SMG CE HR OCCUP HEALTH</t>
  </si>
  <si>
    <t>NON SMG CE HR MEDICAL STAFFING</t>
  </si>
  <si>
    <t>NON-SMG CE HR PLAYSCHEME</t>
  </si>
  <si>
    <t>X8027</t>
  </si>
  <si>
    <t>STF EXP AND WF PROJ</t>
  </si>
  <si>
    <t>X8029</t>
  </si>
  <si>
    <t>NON-SMG CE EASI-BOOK SUITE</t>
  </si>
  <si>
    <t>NON-SMG CE INF SYSTEMS SUPPORT</t>
  </si>
  <si>
    <t>NON-SMG CE INF IT SUPPORT</t>
  </si>
  <si>
    <t>NON-SMG CE CONNECTING 4 HEALTH</t>
  </si>
  <si>
    <t>NON-SMG CE C4H THEATRE</t>
  </si>
  <si>
    <t>NON-SMG CE C4H MATERNITY</t>
  </si>
  <si>
    <t>NON-OMG IM&amp;T GENERAL</t>
  </si>
  <si>
    <t>NON-SMG CE TRG MEDICINE</t>
  </si>
  <si>
    <t>NON-SMG CE TRG GEN SURG &amp; UROL</t>
  </si>
  <si>
    <t>NON-SMG CE TRG ENT (INC AUDIO)</t>
  </si>
  <si>
    <t>NON-SMG CE TRG ORAL AND DENTAL</t>
  </si>
  <si>
    <t>NON-SMG CE TRG IMAGING</t>
  </si>
  <si>
    <t>NON-SMG CE TRG PATHOLOGY</t>
  </si>
  <si>
    <t>NON-SMG CE TRG A&amp;E</t>
  </si>
  <si>
    <t>NON-SMG CE TRG ORTHOPTICS</t>
  </si>
  <si>
    <t>NON-SMG CE TRG CMU</t>
  </si>
  <si>
    <t>NON-SMG CE TRG PHARMACY</t>
  </si>
  <si>
    <t>NON-SMG CE TRG PHYSIOTHERAPY</t>
  </si>
  <si>
    <t>NON-SMG CE TRG OCCY THERAPY</t>
  </si>
  <si>
    <t>NON-SMG CE TRG DIETETICS</t>
  </si>
  <si>
    <t>NON-SMG CE TRG ESTATES</t>
  </si>
  <si>
    <t>NON-SMG CE TRG FINANCE &amp; INFO</t>
  </si>
  <si>
    <t>NON-SMG CE TRG CHIEF EXECUTIVE</t>
  </si>
  <si>
    <t>NON-SMG CE TRG DIR OF NURSING</t>
  </si>
  <si>
    <t>NON-SMG CE TRG MED PHOTOG</t>
  </si>
  <si>
    <t>X8080</t>
  </si>
  <si>
    <t>BUSINESS FACILITIES</t>
  </si>
  <si>
    <t>X8081</t>
  </si>
  <si>
    <t>WIDENING PARTICIPATION</t>
  </si>
  <si>
    <t>X8082</t>
  </si>
  <si>
    <t>WORKFORCE TRAINING</t>
  </si>
  <si>
    <t>X8083</t>
  </si>
  <si>
    <t>TRAINING DEPT - CFH</t>
  </si>
  <si>
    <t>NON-SMG CE REG TRAINEES PHARM</t>
  </si>
  <si>
    <t>REGIONAL TRAINEES</t>
  </si>
  <si>
    <t>NON-SMG CE REG TRAINEES CMU</t>
  </si>
  <si>
    <t>NON-SMG CE REG TRAINEES AUDIOL</t>
  </si>
  <si>
    <t>NON-SMG CE ADD'L CAPACITY</t>
  </si>
  <si>
    <t>NON-SMG CE TARGET UNDERSPEND</t>
  </si>
  <si>
    <t>CONTROL  OF INFECTION</t>
  </si>
  <si>
    <t>Seek and Destroy Scheme</t>
  </si>
  <si>
    <t>MARKETING &amp; COMMUNICATIONS</t>
  </si>
  <si>
    <t>NON-SMG CE TRAINING RESUS CRSE</t>
  </si>
  <si>
    <t>CPR</t>
  </si>
  <si>
    <t>CLINICAL EDUCATION</t>
  </si>
  <si>
    <t>X8841</t>
  </si>
  <si>
    <t>CLINICAL EDUCATION ADMIN</t>
  </si>
  <si>
    <t>X8842</t>
  </si>
  <si>
    <t>PRACTICE PLACEMENT</t>
  </si>
  <si>
    <t>X8843</t>
  </si>
  <si>
    <t>CLINICAL SKILLS TRAINERS</t>
  </si>
  <si>
    <t>RES UNPLAN SUPP MED STAFF RES</t>
  </si>
  <si>
    <t>RES UNPLAN OXYGEN THERAPY</t>
  </si>
  <si>
    <t>RES UNPLAN MED STAFF SICK</t>
  </si>
  <si>
    <t>RES UNPLAN OBP ISSUES APPS</t>
  </si>
  <si>
    <t>RES UNPLAN DIAB FUND INFL PROV</t>
  </si>
  <si>
    <t>RES UNPLAN CONS NEUROLOGIST</t>
  </si>
  <si>
    <t>RES UNPLAN CONS GASTROENTERO</t>
  </si>
  <si>
    <t>RES UNPLAN COST &amp; VOLUME</t>
  </si>
  <si>
    <t>RES UNPLAN DIAB SPC BC NOT YET</t>
  </si>
  <si>
    <t>UPC INCOME FLEX RESERVE</t>
  </si>
  <si>
    <t>RES CW&amp;SH NNU RESERVE</t>
  </si>
  <si>
    <t>RES FUNDING RESERVE</t>
  </si>
  <si>
    <t>RES CW&amp;SH GUM SPC BC NOT YET</t>
  </si>
  <si>
    <t>FHD - DIAGNOSTIC RESERVE</t>
  </si>
  <si>
    <t>UPC INCOME FLEXING RESERVE</t>
  </si>
  <si>
    <t>RES CS&amp;CS SUPP MED STAFF</t>
  </si>
  <si>
    <t>RES CS&amp;CS BR SCRN EXP DBL VU W</t>
  </si>
  <si>
    <t>RES CS&amp;CS MED STAFF SICK</t>
  </si>
  <si>
    <t>RES CS&amp;CS BR SCRN EXP DBL VU S</t>
  </si>
  <si>
    <t>RES CS&amp;CS DIAGNOSTIC DVLPTS</t>
  </si>
  <si>
    <t>DELIVER WKFORCE PLANNING OBJS</t>
  </si>
  <si>
    <t>EFFICIENCIES NEW PAY AWARDS</t>
  </si>
  <si>
    <t>REDUCE BANDING JUNIOR DOCTORS</t>
  </si>
  <si>
    <t>CRES-SAVING ALREADY MADE CONTA</t>
  </si>
  <si>
    <t>REVIEW BACK OFFICE FUNCTIONS</t>
  </si>
  <si>
    <t>PROCUREMENT &amp;  DRUGS SAVINGS</t>
  </si>
  <si>
    <t>SAVINGS ON DRUG EXPENDITURE</t>
  </si>
  <si>
    <t>REVIEW OUTPATIENTS &amp; MED LIBR</t>
  </si>
  <si>
    <t>HELP DESK &amp; CALL CENTRE</t>
  </si>
  <si>
    <t>PACS SAVINGS</t>
  </si>
  <si>
    <t>PATHOLOGY COMPUTER SAVINGS</t>
  </si>
  <si>
    <t>VERTICAL INTEGRATION OF SVCES</t>
  </si>
  <si>
    <t>INTRODUCE MORBID OBESITY SVCE</t>
  </si>
  <si>
    <t>CRES - Workstream 1</t>
  </si>
  <si>
    <t>CRES - Workstream 2</t>
  </si>
  <si>
    <t>CRES - Workstream 3</t>
  </si>
  <si>
    <t>CRES - Workstream 4</t>
  </si>
  <si>
    <t>CRES - Workstream 5</t>
  </si>
  <si>
    <t>CRES - Workstream 6</t>
  </si>
  <si>
    <t>CRES - Workstream 7</t>
  </si>
  <si>
    <t>CRES - Workstream 8</t>
  </si>
  <si>
    <t>CRES - Workstream 9</t>
  </si>
  <si>
    <t>CRES - Workstream 10</t>
  </si>
  <si>
    <t>CRES - Workstream 11</t>
  </si>
  <si>
    <t>CRES - Workstream 12</t>
  </si>
  <si>
    <t>CRES - Workstream 13</t>
  </si>
  <si>
    <t>CRES - Workstream 14</t>
  </si>
  <si>
    <t>CRES - Workstream 15</t>
  </si>
  <si>
    <t>CRES - Workstream 16</t>
  </si>
  <si>
    <t>CRES - Workstream 17</t>
  </si>
  <si>
    <t>CRES - Workstream 18</t>
  </si>
  <si>
    <t>CRES - Workstream 19</t>
  </si>
  <si>
    <t>CRES - Workstream BAU</t>
  </si>
  <si>
    <t>CRES - Workstream 21</t>
  </si>
  <si>
    <t>CRES - Workstream 22</t>
  </si>
  <si>
    <t>CRES - Workstream 23</t>
  </si>
  <si>
    <t>CRES - Workstream 24</t>
  </si>
  <si>
    <t>CRES - Workstream 25</t>
  </si>
  <si>
    <t>CRES - Workstream 26</t>
  </si>
  <si>
    <t>CRES - Workstream 21A Pharmacy</t>
  </si>
  <si>
    <t>CRES - Workstream 21B Pathol</t>
  </si>
  <si>
    <t>PHARM SAVINGS TARGET STAFF</t>
  </si>
  <si>
    <t>1% RECURR SAVINGS</t>
  </si>
  <si>
    <t>RECOVERY OF REHAB INCOME LOSS</t>
  </si>
  <si>
    <t>CRES IMPROVE ACTIVITY CODING</t>
  </si>
  <si>
    <t>SAVINGS FROM GOSCOTE CLOSURE</t>
  </si>
  <si>
    <t>CRES-SITE REVALUATION</t>
  </si>
  <si>
    <t>OTHER CRES PROGRAMMES</t>
  </si>
  <si>
    <t>RES-MANAGEMENT</t>
  </si>
  <si>
    <t>RES - ENERGY PRICE SAVING</t>
  </si>
  <si>
    <t>RESERVES TRUST WIDE CRES</t>
  </si>
  <si>
    <t>RESERVES TARIFF INFLATION CRES</t>
  </si>
  <si>
    <t>RES COO WINT PRESS</t>
  </si>
  <si>
    <t>PBR TRANSITIONAL ELEMENT PAYBK</t>
  </si>
  <si>
    <t>RES-FLEX IBLE CAREER SCHEME</t>
  </si>
  <si>
    <t>MANAGEMENT RESTRUCTURING</t>
  </si>
  <si>
    <t>RES - 7TH T&amp;O CONSULTANT</t>
  </si>
  <si>
    <t>RES ASS SPEC CPD</t>
  </si>
  <si>
    <t>RES - DELAYED DISCHARGES GRANT</t>
  </si>
  <si>
    <t>RES - DEVELOPMENT SAVINGS</t>
  </si>
  <si>
    <t>RES 2009-10 DEF INCOME</t>
  </si>
  <si>
    <t>SUPPLEMENTARY MEDICAL STAF RES</t>
  </si>
  <si>
    <t>RES CONTING EG CONTROL INFECT</t>
  </si>
  <si>
    <t>RES-FT PROJECT COSTS</t>
  </si>
  <si>
    <t>RES-OXYGEN THERAPY</t>
  </si>
  <si>
    <t>RESERVE DEANARY INCOME</t>
  </si>
  <si>
    <t>RES - PRICES</t>
  </si>
  <si>
    <t>PREMATURE RETIREMENT</t>
  </si>
  <si>
    <t>RESERVE - IMPAIRMENTS</t>
  </si>
  <si>
    <t>RESERVES SLIPPAGE</t>
  </si>
  <si>
    <t>RES CfH RESERVE</t>
  </si>
  <si>
    <t>RES-WDC INFL INCOME LOSS</t>
  </si>
  <si>
    <t>RES-C DIFF</t>
  </si>
  <si>
    <t>PLANNED SURPLUS</t>
  </si>
  <si>
    <t>RES PAY FINANCE B-PLAN</t>
  </si>
  <si>
    <t>RES PRICES VAR COSTS OF ACTIVE</t>
  </si>
  <si>
    <t>Planned Surplus</t>
  </si>
  <si>
    <t>HOSPITAL 2010 DEVELOP</t>
  </si>
  <si>
    <t>EXEC DIR PRP</t>
  </si>
  <si>
    <t>REHAB INCOME LOSS</t>
  </si>
  <si>
    <t>ORAL SYRINGES</t>
  </si>
  <si>
    <t>BIDS ACTIVITY RELATED</t>
  </si>
  <si>
    <t>EMERGENCY SURGEON</t>
  </si>
  <si>
    <t>GEN SURG STAFF GRADES</t>
  </si>
  <si>
    <t>A&amp;E GROWTH-UCC OFFSET</t>
  </si>
  <si>
    <t>THEATRES LAPAROSCOPIC EQUIP</t>
  </si>
  <si>
    <t>LOSS OF BACK TO BACK PROVISION</t>
  </si>
  <si>
    <t>OFFSET TARIFF INFL CRES SCHEME</t>
  </si>
  <si>
    <t>IM&amp;T QUALITY AND REFORM</t>
  </si>
  <si>
    <t>BIDS - PFI RELATED</t>
  </si>
  <si>
    <t>BIDS ACTIVITY DEVEL</t>
  </si>
  <si>
    <t>RES BIDS-COVER PRICE INCREASE</t>
  </si>
  <si>
    <t>NON ACTIVITY DEVELOP</t>
  </si>
  <si>
    <t>EXP NOT INC DEVEL</t>
  </si>
  <si>
    <t>RES - WTD</t>
  </si>
  <si>
    <t>BLUE SKY DEVELOPMENTS</t>
  </si>
  <si>
    <t>SERV TRANS DEVEL IN WORK STRM</t>
  </si>
  <si>
    <t>REMOVE UROLOGIST</t>
  </si>
  <si>
    <t>REMOVE EMERG SURGEON &amp; STAFF G</t>
  </si>
  <si>
    <t>ABSENCE SYSTEM</t>
  </si>
  <si>
    <t>NON REC DIVISIONAL DEVELOP</t>
  </si>
  <si>
    <t>AFC ENHANCEMENTS CHANGE</t>
  </si>
  <si>
    <t>RES - PHYSIO MNGER POST (1017)</t>
  </si>
  <si>
    <t>RES-  CONSULTANT DISCR (1023)</t>
  </si>
  <si>
    <t>RES - RADIOGRAPHER UPGR (1024)</t>
  </si>
  <si>
    <t>RES - MED STAFF SICK  (1031)</t>
  </si>
  <si>
    <t>RES - FLX TRN (SVICE) (1033)</t>
  </si>
  <si>
    <t>RES - SECURITY (1042)</t>
  </si>
  <si>
    <t>RES WS12 UPC DIABETIC INCOME</t>
  </si>
  <si>
    <t>RES - RPD ACCSS CHST PN (1347)</t>
  </si>
  <si>
    <t>RES WS16 CODING UNCOME</t>
  </si>
  <si>
    <t>RES - OBP STAGE II (1376)</t>
  </si>
  <si>
    <t>RES - DIAGNOSTIC DVLPTS (1389)</t>
  </si>
  <si>
    <t>RES WS7 OPD INCOME</t>
  </si>
  <si>
    <t>RES PID OPD INCOME</t>
  </si>
  <si>
    <t>RES - BREAST DVLOPMENTS (1728)</t>
  </si>
  <si>
    <t>RES - IMPR TO GUM SVCES (1754)</t>
  </si>
  <si>
    <t>RES - THEAT PROSTH CONT (1790)</t>
  </si>
  <si>
    <t>RES - DRUGS BDGT C/F  TO 05/06</t>
  </si>
  <si>
    <t>RES - FUND DRG O'TURN FOR OMGS</t>
  </si>
  <si>
    <t>RES - SPP SVCS CNTR 06/07 CRES</t>
  </si>
  <si>
    <t>RES - CNST PREM FROM TRF UPLFT</t>
  </si>
  <si>
    <t>RES - GOSC WARD CLOSURES</t>
  </si>
  <si>
    <t>RESERVES - CLINICAL NEG</t>
  </si>
  <si>
    <t>BREAST EXPENDITURE SAVINGS</t>
  </si>
  <si>
    <t>RESERVES PRIOR APPROVALS</t>
  </si>
  <si>
    <t>RES-COMMUNITY MIDWIVES</t>
  </si>
  <si>
    <t>GROMMETS INCOME LOSS</t>
  </si>
  <si>
    <t>TONSILS INCOME LOSS</t>
  </si>
  <si>
    <t>CON TO CON REFERRALS</t>
  </si>
  <si>
    <t>RES BIDS EXPEND NOT INCURR</t>
  </si>
  <si>
    <t>DERM CHARGABLE 2ND HALF YEAR</t>
  </si>
  <si>
    <t>CRES Already Achieved</t>
  </si>
  <si>
    <t>CLINICAL CODERS</t>
  </si>
  <si>
    <t>BILLABLE DRUGS 14-28 DAYS</t>
  </si>
  <si>
    <t>BILLABLE DRUGS INCOME</t>
  </si>
  <si>
    <t>BILLABLE DRUGS EXPENDITURE</t>
  </si>
  <si>
    <t>STROKE THROMBOLYSIS SERVICE</t>
  </si>
  <si>
    <t>WPCT PERFORMANCE INCENTIVES</t>
  </si>
  <si>
    <t>RES BIDS EXP ALREADY INCURR</t>
  </si>
  <si>
    <t>RES - REVENUE SAV TO FND CAP</t>
  </si>
  <si>
    <t>RESERVE - PRODUCTIVE WARDS</t>
  </si>
  <si>
    <t>RES 0809 NON RECURRENT SPREND</t>
  </si>
  <si>
    <t>FYE OF 0708 PAY AWARD</t>
  </si>
  <si>
    <t>PAY AWARDS</t>
  </si>
  <si>
    <t>RES - AFC  APPEAL</t>
  </si>
  <si>
    <t>PAY AWARD-MED STAFF ONLY</t>
  </si>
  <si>
    <t>RES - NON CONSLT CAREER GRADES</t>
  </si>
  <si>
    <t>RES - RATES (5%)</t>
  </si>
  <si>
    <t>RES - DRUGS INFLATION</t>
  </si>
  <si>
    <t>RES - CAP CHG INVT NEW CAPITAL</t>
  </si>
  <si>
    <t>RES - REVISED NICE APPRAISALS</t>
  </si>
  <si>
    <t>RES - NHS C4H REV CONSQCES</t>
  </si>
  <si>
    <t>RES - RVSED MEDICAL STAFFING</t>
  </si>
  <si>
    <t>RES - OPHTHALMOLOGY EXP</t>
  </si>
  <si>
    <t>RES - OPTHAL INCOME LOSS</t>
  </si>
  <si>
    <t>RES - 7TH ITU BED</t>
  </si>
  <si>
    <t>RES - REVISED PFI FEES</t>
  </si>
  <si>
    <t>RES - RVISED DEFICIT RECOVERY</t>
  </si>
  <si>
    <t>RES - LIQ BASED CYTLGY - WALS</t>
  </si>
  <si>
    <t>RES - LIQ BASED CYTLGY - SAND</t>
  </si>
  <si>
    <t>RES - BR SCR EXP/DBL VU - WALS</t>
  </si>
  <si>
    <t>RES - BR SCR EXP/DBL VU - SAND</t>
  </si>
  <si>
    <t>RES - GUM INFL &amp; PROV</t>
  </si>
  <si>
    <t>RES - DIAB FUNDING INFL &amp; PROV</t>
  </si>
  <si>
    <t>RES - IMPAIRMENT FNDING CANCER</t>
  </si>
  <si>
    <t>RES - IMPAIRMENT FNDNG NB HRNG</t>
  </si>
  <si>
    <t>RES - Balance of 1.7m/Inc Loss</t>
  </si>
  <si>
    <t>RES-LIQ BASED CYTLGY-HOB</t>
  </si>
  <si>
    <t>RES - REV TO CAP TRANSFERS</t>
  </si>
  <si>
    <t>RES - ANALOGUE HEARING AIDS</t>
  </si>
  <si>
    <t>RES HCA AFC FUNDING</t>
  </si>
  <si>
    <t>CORPORATE INC FLEXING RESERVE</t>
  </si>
  <si>
    <t>RES REVERSAL OF CSS PAY PROVIS</t>
  </si>
  <si>
    <t>RES - IFRS PROVISION</t>
  </si>
  <si>
    <t>RES - EXCESS BED REVENUE</t>
  </si>
  <si>
    <t>RESERVE PFI TECHNICAL ADJUST</t>
  </si>
  <si>
    <t>RES NEW DIVISIONAL BIDS 07-08</t>
  </si>
  <si>
    <t>Y5155</t>
  </si>
  <si>
    <t>RESERVE - CENTRAL BIDS 11_12</t>
  </si>
  <si>
    <t>Y5156</t>
  </si>
  <si>
    <t>RESERVE - DIVSIONAL BIDS 11_12</t>
  </si>
  <si>
    <t>WAITING LISTS</t>
  </si>
  <si>
    <t>RESERVES 10-11 NEW RESEREVES</t>
  </si>
  <si>
    <t>RESERVES 10-11 BIDS</t>
  </si>
  <si>
    <t>RES 07-08 BIDS FUND ADD INCOME</t>
  </si>
  <si>
    <t>CAPACITY REQUIREMENT</t>
  </si>
  <si>
    <t>RES CONN FOR HLTH REV CONSEQ</t>
  </si>
  <si>
    <t>BUS CSE AGREE TMT ADD INCOME</t>
  </si>
  <si>
    <t>RES - RESPIRATORY CONSULTANT</t>
  </si>
  <si>
    <t>RES - CONS NEUROLOGIST</t>
  </si>
  <si>
    <t>BUS CSE AGREE TMT NOT COMM</t>
  </si>
  <si>
    <t>RES - CONS DERMATOLOGIST</t>
  </si>
  <si>
    <t>RES - CONS GASTROENTEROLOGIST</t>
  </si>
  <si>
    <t>RES -  GUM SPC BC NOT YET COMM</t>
  </si>
  <si>
    <t>RES- DIAB SPC BC NOT YET COMM</t>
  </si>
  <si>
    <t>RES - CONS UROLOGIST</t>
  </si>
  <si>
    <t>RES - MORBID OBESITY</t>
  </si>
  <si>
    <t>Reserve  - Legal Fees</t>
  </si>
  <si>
    <t>BUSINESS CASES TMT APPROVED</t>
  </si>
  <si>
    <t>RES - CONS ANAESTHETIST</t>
  </si>
  <si>
    <t>RES - SOFT TISSUE SERVICE</t>
  </si>
  <si>
    <t>RES - MICRODISCECTOMY SVCE</t>
  </si>
  <si>
    <t>ARRYTHMIA NRS FUNDED BY BHF</t>
  </si>
  <si>
    <t>BUDS MGRS TO COVER PRICE INCR</t>
  </si>
  <si>
    <t>SPECIFIC BIDS MGR ACT &amp; OTHER</t>
  </si>
  <si>
    <t>C,W &amp; SH BUDGET SETTING</t>
  </si>
  <si>
    <t>CLINICAL SUPP  BUDGET SETTING</t>
  </si>
  <si>
    <t>ESTATES &amp; SUPP BUDGET SETTING</t>
  </si>
  <si>
    <t>CORPORATE REPTS BUDGET SETTING</t>
  </si>
  <si>
    <t>PLANNED CARE BUDGET SETTING</t>
  </si>
  <si>
    <t>UNPLANNED CARE BUDGET STTING</t>
  </si>
  <si>
    <t>SPECIFIC BIDS MGR NON RECURR</t>
  </si>
  <si>
    <t>RES - DIR OF PERFORMANCE</t>
  </si>
  <si>
    <t>RES NON CLIN SUPP SRV SECURITY</t>
  </si>
  <si>
    <t>RES UP VARIATIONS RESERVE</t>
  </si>
  <si>
    <t>RES - Supt Serv SLA Offset</t>
  </si>
  <si>
    <t>RES MGT EXEC W/FCE CONFED 0607</t>
  </si>
  <si>
    <t>Reserve : COO Winter Pressures</t>
  </si>
  <si>
    <t>RES CHIEF OP OFF DIR MNR ITMS</t>
  </si>
  <si>
    <t>RES FINANCE PAY B-PLAN</t>
  </si>
  <si>
    <t>RES INF NHS C4H REV CONSQUNCES</t>
  </si>
  <si>
    <t>RES HR W/FCE CONFED 0607</t>
  </si>
  <si>
    <t>RES HR DIRS MINOR ITEMS</t>
  </si>
  <si>
    <t>HR BUD SET RESERVE ALLOCATION</t>
  </si>
  <si>
    <t>BALANCE SHEET ITEMS</t>
  </si>
  <si>
    <t>21967</t>
  </si>
  <si>
    <t>26781</t>
  </si>
  <si>
    <t>27081</t>
  </si>
  <si>
    <t>Non Healthcare - Acute Trusts</t>
  </si>
  <si>
    <t>PROG CAP DIVISIONS SLR</t>
  </si>
  <si>
    <t>DIVISIONAL SLR INCENTIVE</t>
  </si>
  <si>
    <t>CAP EDRM ORDER COMMS</t>
  </si>
  <si>
    <t>CAP EDRM DIG DICT</t>
  </si>
  <si>
    <t>CAP EDRM MOB ACCESS</t>
  </si>
  <si>
    <t>CAP EDRM BUS INTEL</t>
  </si>
  <si>
    <t>EDRM BUSINESS INTEL</t>
  </si>
  <si>
    <t>CAP MATERNITY INFO SYST</t>
  </si>
  <si>
    <t>CAP MATERNITY INFO SYS</t>
  </si>
  <si>
    <t>WEST WING THEATRE</t>
  </si>
  <si>
    <t>MATERNITY WORKS</t>
  </si>
  <si>
    <t>CAP WW ELEC WORKS</t>
  </si>
  <si>
    <t>CAP LIFECYCLE COMMITTED</t>
  </si>
  <si>
    <t>CAP LIFECYC COMM</t>
  </si>
  <si>
    <t>CAP ESTATE RECONFIGURATION</t>
  </si>
  <si>
    <t>CAP ESTATE CONFIG</t>
  </si>
  <si>
    <t>CAP LIFECYCLE REACTIVE</t>
  </si>
  <si>
    <t>CAP LIFECYC REACT</t>
  </si>
  <si>
    <t>CAP LIFECYCLE PLANNED</t>
  </si>
  <si>
    <t>CAP LIFECYC PLANNED</t>
  </si>
  <si>
    <t>C1038</t>
  </si>
  <si>
    <t>FP10 ELDERLY CARE</t>
  </si>
  <si>
    <t>C1039</t>
  </si>
  <si>
    <t>FP10 ELDERLY CARE FALLS</t>
  </si>
  <si>
    <t>C1040</t>
  </si>
  <si>
    <t>FP10 ELDERLY NEURO</t>
  </si>
  <si>
    <t>C1041</t>
  </si>
  <si>
    <t>FP10 ELDERLY PARKINSON'S</t>
  </si>
  <si>
    <t>C1042</t>
  </si>
  <si>
    <t>FP10 ELDERLY STROKE</t>
  </si>
  <si>
    <t>C1043</t>
  </si>
  <si>
    <t>FP10 RESPIRATORY CARE</t>
  </si>
  <si>
    <t>C1723</t>
  </si>
  <si>
    <t>FP10 ELDERLY</t>
  </si>
  <si>
    <t>C1905</t>
  </si>
  <si>
    <t>C DIFF CAPACITY</t>
  </si>
  <si>
    <t>OPS SEXUAL HLT</t>
  </si>
  <si>
    <t>OPS DR  KHAN</t>
  </si>
  <si>
    <t>GM JAUMDALLY</t>
  </si>
  <si>
    <t>OPS CUNNGTN DC</t>
  </si>
  <si>
    <t>OPS CONST IP</t>
  </si>
  <si>
    <t>DR HARVEY</t>
  </si>
  <si>
    <t>OPS HARVEY DC</t>
  </si>
  <si>
    <t>OPS MANJU IP</t>
  </si>
  <si>
    <t>OPS MANJU DC</t>
  </si>
  <si>
    <t>OPS DEAN IP</t>
  </si>
  <si>
    <t>OPS DEAN DC</t>
  </si>
  <si>
    <t>OPS MATON IP</t>
  </si>
  <si>
    <t>OPS MATON DC</t>
  </si>
  <si>
    <t>OPS CHETTI IP</t>
  </si>
  <si>
    <t>OPS CHETTI DC</t>
  </si>
  <si>
    <t>DR CHANDRAMANI</t>
  </si>
  <si>
    <t>OPS FRANCIS IP</t>
  </si>
  <si>
    <t>OPS FRANCIS DC</t>
  </si>
  <si>
    <t>OPS RYATT IP</t>
  </si>
  <si>
    <t>VACANT (OSMAN LOCUM)</t>
  </si>
  <si>
    <t>D1120</t>
  </si>
  <si>
    <t>FP10 MEDICINE</t>
  </si>
  <si>
    <t>D1121</t>
  </si>
  <si>
    <t>FP10 CARDIOLOGY</t>
  </si>
  <si>
    <t>D1122</t>
  </si>
  <si>
    <t>FP10 DERMATOLOGY</t>
  </si>
  <si>
    <t>D1123</t>
  </si>
  <si>
    <t>FP10 DIABETES &amp; ENDOCRINE</t>
  </si>
  <si>
    <t>D1124</t>
  </si>
  <si>
    <t>FP10 GASTROENTEROLOGY</t>
  </si>
  <si>
    <t>D1125</t>
  </si>
  <si>
    <t>FP10 GENERAL MEDICINE</t>
  </si>
  <si>
    <t>D1126</t>
  </si>
  <si>
    <t>FP10 NEUROLOGY</t>
  </si>
  <si>
    <t>D1127</t>
  </si>
  <si>
    <t>FP10 RHEUMATOLOGY</t>
  </si>
  <si>
    <t>WARD 15 - CAPACITY</t>
  </si>
  <si>
    <t>D1870</t>
  </si>
  <si>
    <t>MEDICAL SEC SUPPORT</t>
  </si>
  <si>
    <t>MEDICAL SECRETARIES SUPPORT</t>
  </si>
  <si>
    <t>Ward 8</t>
  </si>
  <si>
    <t>Ward 9 ( was Ward 14 Capacity)</t>
  </si>
  <si>
    <t>WARD 9 (WAS WARD 14 CAPACITY)</t>
  </si>
  <si>
    <t>E1118</t>
  </si>
  <si>
    <t>DR COOK AMU CONSULTANT</t>
  </si>
  <si>
    <t>AMU SENIOR MED STAFF</t>
  </si>
  <si>
    <t>E1139</t>
  </si>
  <si>
    <t>FP10 A&amp;E</t>
  </si>
  <si>
    <t>E1140</t>
  </si>
  <si>
    <t>AMU JUNIOR MED STAFF</t>
  </si>
  <si>
    <t>F1130</t>
  </si>
  <si>
    <t>T &amp; O MR GOUDE</t>
  </si>
  <si>
    <t>T &amp; O OPS WARD 20 A (Prev 9)</t>
  </si>
  <si>
    <t>WARD 20 A (PREV 9)</t>
  </si>
  <si>
    <t>T &amp; O OPS WARD 9 (PREV 10)</t>
  </si>
  <si>
    <t>WARD 9 (PREV 10)</t>
  </si>
  <si>
    <t>DR KURAVI</t>
  </si>
  <si>
    <t>G1238</t>
  </si>
  <si>
    <t>FP10 ANAESTHETICS</t>
  </si>
  <si>
    <t>G1261</t>
  </si>
  <si>
    <t>FP10 PAIN CLINIC</t>
  </si>
  <si>
    <t>DR ABDALLA</t>
  </si>
  <si>
    <t>Paediatric Childrens Unit</t>
  </si>
  <si>
    <t>Dental Lab</t>
  </si>
  <si>
    <t>DENTAL LAB</t>
  </si>
  <si>
    <t>Community Sexual Health</t>
  </si>
  <si>
    <t>QG630</t>
  </si>
  <si>
    <t>SWIFT DISCHARGE SUITE</t>
  </si>
  <si>
    <t>Wheelchairs</t>
  </si>
  <si>
    <t>FAIR OAKS DAY HOSPICE</t>
  </si>
  <si>
    <t>QW225</t>
  </si>
  <si>
    <t>OLD Surestart Projects</t>
  </si>
  <si>
    <t>HCP 5-19 Lifestyle</t>
  </si>
  <si>
    <t>WARD 10 (PREV 12)</t>
  </si>
  <si>
    <t>WARD 10  (Prev 12)</t>
  </si>
  <si>
    <t>WARD 10 (Prev 12)</t>
  </si>
  <si>
    <t>Ward 20 B&amp;C</t>
  </si>
  <si>
    <t>FP10 HP Planned Care</t>
  </si>
  <si>
    <t>U1520</t>
  </si>
  <si>
    <t>U1521</t>
  </si>
  <si>
    <t>U1525</t>
  </si>
  <si>
    <t>U1565</t>
  </si>
  <si>
    <t>Urology Junior Medical Staff</t>
  </si>
  <si>
    <t>UROLOGY JNR MED STAFF</t>
  </si>
  <si>
    <t>U1813</t>
  </si>
  <si>
    <t>UROLOGY MED SEC</t>
  </si>
  <si>
    <t>UROLOGY MED SECRETARIES</t>
  </si>
  <si>
    <t>FINANCIAL PERFORMANCE</t>
  </si>
  <si>
    <t>X2825</t>
  </si>
  <si>
    <t>R&amp;D HEALTH AND WELLBEING</t>
  </si>
  <si>
    <t>R&amp;D - HEALTH AND WELLBEING</t>
  </si>
  <si>
    <t>FINANCIAL CONTROL</t>
  </si>
  <si>
    <t>X6024</t>
  </si>
  <si>
    <t>SUPT SERV ACCOM ART COURT</t>
  </si>
  <si>
    <t>ACCOMMODATION ART COURT</t>
  </si>
  <si>
    <t>MINOR WORKS</t>
  </si>
  <si>
    <t>X6136</t>
  </si>
  <si>
    <t>PFI Unitary Payment</t>
  </si>
  <si>
    <t>X8014</t>
  </si>
  <si>
    <t>PHYSICIANS ASSISTANT</t>
  </si>
  <si>
    <t>PHYSICIANS ASSISTANTS</t>
  </si>
  <si>
    <t>X8036</t>
  </si>
  <si>
    <t>IN YOUR SHOES NON REC FUND</t>
  </si>
  <si>
    <t>X8057</t>
  </si>
  <si>
    <t>NON-SMG CE TRG ELDERLY CARE</t>
  </si>
  <si>
    <t>X8210</t>
  </si>
  <si>
    <t>PRACTICE GROUP REPORT</t>
  </si>
  <si>
    <t>X8305</t>
  </si>
  <si>
    <t>X8310</t>
  </si>
  <si>
    <t>COMPLIANCE &amp; RISK</t>
  </si>
  <si>
    <t>X8500</t>
  </si>
  <si>
    <t>FT Application</t>
  </si>
  <si>
    <t>X8501</t>
  </si>
  <si>
    <t>X8502</t>
  </si>
  <si>
    <t>X8503</t>
  </si>
  <si>
    <t>X8504</t>
  </si>
  <si>
    <t>Z999999449</t>
  </si>
  <si>
    <t>Junior Medical Staff Factor -</t>
  </si>
  <si>
    <t>PHARMACY TECHNICIAN PB4</t>
  </si>
  <si>
    <t>SPECIALIST TRAINING 4</t>
  </si>
  <si>
    <t>FOUNDATION TRAINING 1</t>
  </si>
  <si>
    <t>Midwife Pay Band 8b</t>
  </si>
  <si>
    <t>ODP Pay Band 5</t>
  </si>
  <si>
    <t>DENTAL REGISTRAR</t>
  </si>
  <si>
    <t>NURSING DEVELOPMENTS</t>
  </si>
  <si>
    <t>AGENCY ADMIN &amp; CLERICAL</t>
  </si>
  <si>
    <t>AGENCY MED REGISTRAR</t>
  </si>
  <si>
    <t>MAINTENANCE CRAFTSMAN MECH</t>
  </si>
  <si>
    <t>ANCILLARY GRADE D OR ODO</t>
  </si>
  <si>
    <t>ADMIN AND CLERICAL GRD 2 BANK</t>
  </si>
  <si>
    <t>ADMIN AND CLERICAL LMP 36</t>
  </si>
  <si>
    <t>PRE REG PHARMACY GRADUATE</t>
  </si>
  <si>
    <t>ESTATES OFFICER (GRADE 3)</t>
  </si>
  <si>
    <t>MEDICAL LAB ASSISTANT</t>
  </si>
  <si>
    <t>ATO</t>
  </si>
  <si>
    <t>HOSPITAL SESSIONAL CHAPLAINS</t>
  </si>
  <si>
    <t>PAMS (TRAINEE)</t>
  </si>
  <si>
    <t>PAMS SENIOR II</t>
  </si>
  <si>
    <t>PAMS Qualified PB3-8a</t>
  </si>
  <si>
    <t>PAMS SENIOR I</t>
  </si>
  <si>
    <t>NURSE LOANS FINANCE USE ONLY</t>
  </si>
  <si>
    <t>NURSE SCALE G</t>
  </si>
  <si>
    <t>DENTAL CLINICAL ASSISTANT</t>
  </si>
  <si>
    <t>MED LOCUM CONSULTANT</t>
  </si>
  <si>
    <t>MED HOSPITAL PRACTITIONER</t>
  </si>
  <si>
    <t>SMP 31</t>
  </si>
  <si>
    <t>SMP 25</t>
  </si>
  <si>
    <t>SMP 15</t>
  </si>
  <si>
    <t>PFI PROJECT DIRECTOR</t>
  </si>
  <si>
    <t>RESERVES ADDITIONAL MID POST</t>
  </si>
  <si>
    <t>RESERVES HCA CADET NMET</t>
  </si>
  <si>
    <t>RESERVES PHARM WRD PILOT</t>
  </si>
  <si>
    <t>RESERVES ANTI CO-AGULATION</t>
  </si>
  <si>
    <t>RESERVES MS UNDECLARED/FLEX</t>
  </si>
  <si>
    <t>RESERVES CNST PREMIUM</t>
  </si>
  <si>
    <t>RESERVES RSCN/OPEN LEARNING</t>
  </si>
  <si>
    <t>RESERVES ENT ON-CALL CREDITS</t>
  </si>
  <si>
    <t>RES-PYSIO MANAGER POST</t>
  </si>
  <si>
    <t>RESERVES PAY AWARD MEDICAL</t>
  </si>
  <si>
    <t>ANCILLARY PAY BAND 1</t>
  </si>
  <si>
    <t>ADMIN &amp; CLERICAL  PAY BAND 6</t>
  </si>
  <si>
    <t>PHARMACISTS PAY BAND 7</t>
  </si>
  <si>
    <t>PTB BANK</t>
  </si>
  <si>
    <t>PTB PAY BAND 8A</t>
  </si>
  <si>
    <t>PAMS AFC A/L COVER</t>
  </si>
  <si>
    <t>PAMS PAY BAND 8B</t>
  </si>
  <si>
    <t>NURSING PAY BAND 1</t>
  </si>
  <si>
    <t>NURSE PAY BAND 8A</t>
  </si>
  <si>
    <t>NURSE BANK PAY BAND 5</t>
  </si>
  <si>
    <t>NURSE BANK SCALE F</t>
  </si>
  <si>
    <t>PHARMACIST GRADE F</t>
  </si>
  <si>
    <t>RESERVES OTHER CONTINGENCIES</t>
  </si>
  <si>
    <t>PAMS PAY BAND 8A</t>
  </si>
  <si>
    <t>11231</t>
  </si>
  <si>
    <t>AGENCY ALL OTHER</t>
  </si>
  <si>
    <t>Agency Other Pay Groups</t>
  </si>
  <si>
    <t>Other Pay Groups -Agency</t>
  </si>
  <si>
    <t>JUNIOR FAMILY PLANNING FEES</t>
  </si>
  <si>
    <t>PTB TRAINEE PB 4</t>
  </si>
  <si>
    <t>CONTR TO SAVINGS TARGET - REC</t>
  </si>
  <si>
    <t>Pgmc Income</t>
  </si>
  <si>
    <t>AGENCY SENIOR MANAGERS</t>
  </si>
  <si>
    <t>LOCUM FOUND TRAIN 1 TO 5</t>
  </si>
  <si>
    <t>SPECIALIST TRAINING LOWER</t>
  </si>
  <si>
    <t>FOUNDATION TRAINING 3</t>
  </si>
  <si>
    <t>A/L COVER/SUMMER RELF-FM ONLY</t>
  </si>
  <si>
    <t>AGENCY ANCILLARY STAFF</t>
  </si>
  <si>
    <t>AGENCY MED SPECIALST REGISTRAR</t>
  </si>
  <si>
    <t>AGENCY MED HO</t>
  </si>
  <si>
    <t>AGENCY MED CONSULTANT</t>
  </si>
  <si>
    <t>BUILDING CRAFT OPERATIVE</t>
  </si>
  <si>
    <t>MAINTENANCE SHIFT TECHNICIAN</t>
  </si>
  <si>
    <t>ANCILLARY HSDU CHARGEHAND</t>
  </si>
  <si>
    <t>ANCILLARY GRADE I</t>
  </si>
  <si>
    <t>ADMIN &amp; CLERICAL GRD 4 BANK</t>
  </si>
  <si>
    <t>Bank Admin &amp; Clerical PB4-5</t>
  </si>
  <si>
    <t>ADMIN AND CLERICAL GRD 3 EVEN</t>
  </si>
  <si>
    <t>ADMIN AND CLERICAL GRADE 4</t>
  </si>
  <si>
    <t>ADMIN AND CLERICAL LMP 38</t>
  </si>
  <si>
    <t>PAMS HEAD/SUPERINTENDENT II</t>
  </si>
  <si>
    <t>NURSE TRAINEE ODP LEVEL III</t>
  </si>
  <si>
    <t>NURSE AGENCY FINANCE USE ONLY</t>
  </si>
  <si>
    <t>NURSE SCALE A</t>
  </si>
  <si>
    <t>NURSE SCALE E</t>
  </si>
  <si>
    <t>NURSE SCALE I</t>
  </si>
  <si>
    <t>NURSE LMP 33</t>
  </si>
  <si>
    <t>NURSE LMP 1</t>
  </si>
  <si>
    <t>MED LOCUM SPECIALIST REGISTRAR</t>
  </si>
  <si>
    <t>MED LOCUM STAFF GRADE</t>
  </si>
  <si>
    <t>MED DOMICILLARY FEES</t>
  </si>
  <si>
    <t>MED SPECIALIST REGISTRAR</t>
  </si>
  <si>
    <t>MED HOUSE OFFICER</t>
  </si>
  <si>
    <t>MED CONSULTANT</t>
  </si>
  <si>
    <t>SMP 34</t>
  </si>
  <si>
    <t>RESERVES PAED/ORTHO OPD CLINIC</t>
  </si>
  <si>
    <t>RESERVES PAES DOM FEES REDUCT</t>
  </si>
  <si>
    <t>RESERVESIM&amp;T RECHARGE ADJ</t>
  </si>
  <si>
    <t>RESERVES BOOKED ADMISSIONS</t>
  </si>
  <si>
    <t>RESERVES FLEX TRAIN (PG DEAN)</t>
  </si>
  <si>
    <t>RESERVES CYTOLOGY UPGRADE</t>
  </si>
  <si>
    <t>RESERVES THEATRE STAFFING</t>
  </si>
  <si>
    <t>RESERVES NI INCREASE</t>
  </si>
  <si>
    <t>RESERVES PROTECTED TIME PILOT</t>
  </si>
  <si>
    <t>RESERVES PAY AWARD PHARMACY</t>
  </si>
  <si>
    <t>RESERVES PAY AWARD BUILDING</t>
  </si>
  <si>
    <t>MAINTENANCE PAY BAND 4</t>
  </si>
  <si>
    <t>ADMIN &amp; CLERICAL PB 2 BANK</t>
  </si>
  <si>
    <t>ADMIN &amp; CLERICAL PAY BAND 5</t>
  </si>
  <si>
    <t>ADMIN &amp; CLERICAL PAY BAND 8B</t>
  </si>
  <si>
    <t>PHARMACISTS PAY BAND 5</t>
  </si>
  <si>
    <t>PHARMACISTS PAY BAND 8B</t>
  </si>
  <si>
    <t>WORKS PAY BAND 5</t>
  </si>
  <si>
    <t>PTB AFC A/L COVER</t>
  </si>
  <si>
    <t>PTB PAY BAND 4</t>
  </si>
  <si>
    <t>11789</t>
  </si>
  <si>
    <t>Speech Therapy Unqual PB4</t>
  </si>
  <si>
    <t>PAMS Unqualified PB1-5</t>
  </si>
  <si>
    <t>11757</t>
  </si>
  <si>
    <t>Physiotherpy Qualified 8A</t>
  </si>
  <si>
    <t>11730</t>
  </si>
  <si>
    <t>Community Dietician PB 6</t>
  </si>
  <si>
    <t>11712</t>
  </si>
  <si>
    <t>Other PB 3</t>
  </si>
  <si>
    <t>Other Pay Groups Band 1-4</t>
  </si>
  <si>
    <t>11693</t>
  </si>
  <si>
    <t>Nursery Nurse PB 4</t>
  </si>
  <si>
    <t>Nursery Nurse Band 1-4</t>
  </si>
  <si>
    <t>11671</t>
  </si>
  <si>
    <t>Chiropody Qualified PB 4</t>
  </si>
  <si>
    <t>PAMS Qualified PB3-4</t>
  </si>
  <si>
    <t>11677</t>
  </si>
  <si>
    <t>Chiropody Qualified PB 8C</t>
  </si>
  <si>
    <t>11760</t>
  </si>
  <si>
    <t>Physiotherpy Qualified  8D</t>
  </si>
  <si>
    <t>11653</t>
  </si>
  <si>
    <t>Occup Therap Qual PB6</t>
  </si>
  <si>
    <t>11656</t>
  </si>
  <si>
    <t>Occup Therap Qual PB 8B</t>
  </si>
  <si>
    <t>11755</t>
  </si>
  <si>
    <t>Physiotherpy Qualified PB6</t>
  </si>
  <si>
    <t>DIRECTOR OF STRATEGY &amp; PARTNER</t>
  </si>
  <si>
    <t>ODP Pay Band 8a</t>
  </si>
  <si>
    <t>ODP Pay Band 7</t>
  </si>
  <si>
    <t>ODP Pay Band 6</t>
  </si>
  <si>
    <t>Midwife Bank Finance Use Only</t>
  </si>
  <si>
    <t>Midwife Pay Band 8a</t>
  </si>
  <si>
    <t>Midwife Pay Band 7</t>
  </si>
  <si>
    <t>Midwife Pay Band 6</t>
  </si>
  <si>
    <t>Midwife Pay Band 5</t>
  </si>
  <si>
    <t>AGENCY HCA</t>
  </si>
  <si>
    <t>CORE TRAINEES 2</t>
  </si>
  <si>
    <t>CORE TRAINEES 1</t>
  </si>
  <si>
    <t>11795</t>
  </si>
  <si>
    <t>Speech Therapy Qual 8A</t>
  </si>
  <si>
    <t>11794</t>
  </si>
  <si>
    <t>Speech Therapy Qual PB7</t>
  </si>
  <si>
    <t>11793</t>
  </si>
  <si>
    <t>Speech Therapy Qual PB6</t>
  </si>
  <si>
    <t>11792</t>
  </si>
  <si>
    <t>Speech Therapy Qual PB5</t>
  </si>
  <si>
    <t>11791</t>
  </si>
  <si>
    <t>Speech Therapy Qual PB4</t>
  </si>
  <si>
    <t>11790</t>
  </si>
  <si>
    <t>Speech Therapy Unqual PB3</t>
  </si>
  <si>
    <t>11774</t>
  </si>
  <si>
    <t>Psychology Qualified  8A</t>
  </si>
  <si>
    <t>11773</t>
  </si>
  <si>
    <t>Psychology Qualified PB7</t>
  </si>
  <si>
    <t>11772</t>
  </si>
  <si>
    <t>Psychology Qualified PB6</t>
  </si>
  <si>
    <t>UNTRAINED NRS AGENCY FUO</t>
  </si>
  <si>
    <t>TRAINED NRS AGENCY FUO</t>
  </si>
  <si>
    <t>11770</t>
  </si>
  <si>
    <t>Psychology Qualified PB5</t>
  </si>
  <si>
    <t>11771</t>
  </si>
  <si>
    <t>Psychology Unqualified PB5</t>
  </si>
  <si>
    <t>11756</t>
  </si>
  <si>
    <t>Physiotherpy Qualified PB7</t>
  </si>
  <si>
    <t>11754</t>
  </si>
  <si>
    <t>Physiotherpy Qualified PB5</t>
  </si>
  <si>
    <t>11753</t>
  </si>
  <si>
    <t>Physiotherpy Basic PB4</t>
  </si>
  <si>
    <t>11751</t>
  </si>
  <si>
    <t>Physiotherpy Basic PB3</t>
  </si>
  <si>
    <t>11752</t>
  </si>
  <si>
    <t>Physiotherpy Qualified PB4</t>
  </si>
  <si>
    <t>11750</t>
  </si>
  <si>
    <t>Physiotherpy Qualified PB3</t>
  </si>
  <si>
    <t>11732</t>
  </si>
  <si>
    <t>Community Dietician PB 8A</t>
  </si>
  <si>
    <t>11731</t>
  </si>
  <si>
    <t>Community Dietician PB 7</t>
  </si>
  <si>
    <t>11717</t>
  </si>
  <si>
    <t>Other PB 8A</t>
  </si>
  <si>
    <t>Other Pay Groups Band 5-8a</t>
  </si>
  <si>
    <t>11716</t>
  </si>
  <si>
    <t>Other PB 7</t>
  </si>
  <si>
    <t>11715</t>
  </si>
  <si>
    <t>Other PB 6</t>
  </si>
  <si>
    <t>11714</t>
  </si>
  <si>
    <t>Other PB 5</t>
  </si>
  <si>
    <t>11713</t>
  </si>
  <si>
    <t>Other PB 4</t>
  </si>
  <si>
    <t>11711</t>
  </si>
  <si>
    <t>Other PB 2</t>
  </si>
  <si>
    <t>11710</t>
  </si>
  <si>
    <t>Other PB 1</t>
  </si>
  <si>
    <t>11697</t>
  </si>
  <si>
    <t>Nursery Nurse PB 8A</t>
  </si>
  <si>
    <t>Nursery Nurse Band 5-8a</t>
  </si>
  <si>
    <t>11696</t>
  </si>
  <si>
    <t>Nursery Nurse PB 7</t>
  </si>
  <si>
    <t>11695</t>
  </si>
  <si>
    <t>Nursery Nurse PB 6</t>
  </si>
  <si>
    <t>AGENCY WORKS</t>
  </si>
  <si>
    <t>11694</t>
  </si>
  <si>
    <t>Nursery Nurse PB 5</t>
  </si>
  <si>
    <t>11692</t>
  </si>
  <si>
    <t>Nursery Nurse PB 3</t>
  </si>
  <si>
    <t>11691</t>
  </si>
  <si>
    <t>Nursery Nurse PB 2</t>
  </si>
  <si>
    <t>11690</t>
  </si>
  <si>
    <t>Nursery Nurse PB 1</t>
  </si>
  <si>
    <t>11675</t>
  </si>
  <si>
    <t>Chiropody Qualified PB 8A</t>
  </si>
  <si>
    <t>11674</t>
  </si>
  <si>
    <t>Chiropody Qualified PB 7</t>
  </si>
  <si>
    <t>11673</t>
  </si>
  <si>
    <t>Chiropody Qualified PB 6</t>
  </si>
  <si>
    <t>11672</t>
  </si>
  <si>
    <t>Chiropody Qualified PB 5</t>
  </si>
  <si>
    <t>11670</t>
  </si>
  <si>
    <t>Chiropody Qualified PB 3</t>
  </si>
  <si>
    <t>11796</t>
  </si>
  <si>
    <t>Speech Therapy Qual 8B</t>
  </si>
  <si>
    <t>11775</t>
  </si>
  <si>
    <t>Psychology Qualified  8B</t>
  </si>
  <si>
    <t>11758</t>
  </si>
  <si>
    <t>Physiotherpy Qualified  8B</t>
  </si>
  <si>
    <t>11733</t>
  </si>
  <si>
    <t>Community Dietician PB 8B</t>
  </si>
  <si>
    <t>11718</t>
  </si>
  <si>
    <t>Other PB 8B</t>
  </si>
  <si>
    <t>11676</t>
  </si>
  <si>
    <t>Chiropody Qualified PB 8B</t>
  </si>
  <si>
    <t>11719</t>
  </si>
  <si>
    <t>Other PB 8C</t>
  </si>
  <si>
    <t>11734</t>
  </si>
  <si>
    <t>Community Dietician PB 8C</t>
  </si>
  <si>
    <t>11759</t>
  </si>
  <si>
    <t>Physiotherpy Qualified  8C</t>
  </si>
  <si>
    <t>11776</t>
  </si>
  <si>
    <t>Psychology Qualified  8C</t>
  </si>
  <si>
    <t>11797</t>
  </si>
  <si>
    <t>Speech Therapy Qual 8C</t>
  </si>
  <si>
    <t>11798</t>
  </si>
  <si>
    <t>Speech Therapy Qual  8D</t>
  </si>
  <si>
    <t>11777</t>
  </si>
  <si>
    <t>Psychology Qualified  8D</t>
  </si>
  <si>
    <t>11735</t>
  </si>
  <si>
    <t>Community Dietician PB 8D</t>
  </si>
  <si>
    <t>11720</t>
  </si>
  <si>
    <t>Other PB 8D</t>
  </si>
  <si>
    <t>11678</t>
  </si>
  <si>
    <t>Chiropody Qualified PB 8D</t>
  </si>
  <si>
    <t>11658</t>
  </si>
  <si>
    <t>Occupl Therap Qual PB 8D</t>
  </si>
  <si>
    <t>11657</t>
  </si>
  <si>
    <t>Occup Therap Qual PB 8C</t>
  </si>
  <si>
    <t>11655</t>
  </si>
  <si>
    <t>Occup Therap Qual PB 8A</t>
  </si>
  <si>
    <t>11654</t>
  </si>
  <si>
    <t>Occup Therap Qual PB7</t>
  </si>
  <si>
    <t>11652</t>
  </si>
  <si>
    <t>Occup Therap Qual PB5</t>
  </si>
  <si>
    <t>11651</t>
  </si>
  <si>
    <t>Occup Therap Unqual PB4</t>
  </si>
  <si>
    <t>11650</t>
  </si>
  <si>
    <t>Occup Therap Unqual PB3</t>
  </si>
  <si>
    <t>10950</t>
  </si>
  <si>
    <t>Modern Apprenticship</t>
  </si>
  <si>
    <t>Junior Med Recharge Gen Surg</t>
  </si>
  <si>
    <t>Jun Med Recharge Paeds</t>
  </si>
  <si>
    <t>HCA NURSE AGENCY FINANACE ONLY</t>
  </si>
  <si>
    <t>HCA NURSE BANK FINANCE  ONLY</t>
  </si>
  <si>
    <t>CPCP ASSISTANT PRACT PB4</t>
  </si>
  <si>
    <t>AGENCY SPECIAL TRAIN 1 TO 5</t>
  </si>
  <si>
    <t>AGENCY FOUNDATION TRAIN 1 TO 5</t>
  </si>
  <si>
    <t>LOCUM SPEC TRAIN 1 TO 5</t>
  </si>
  <si>
    <t>SPECIALIST TRAINING 5</t>
  </si>
  <si>
    <t>SPECIALIST TRAINING HIGHER</t>
  </si>
  <si>
    <t>SPECIALIST TRAINING 1</t>
  </si>
  <si>
    <t>FOUNDATION TRAINING 5</t>
  </si>
  <si>
    <t>FOUNDATION TRAINING 4</t>
  </si>
  <si>
    <t>FOUNDATION TRAINING 2</t>
  </si>
  <si>
    <t>MED ASSOCIATE MEDICAL DIRECTOR</t>
  </si>
  <si>
    <t>BUDGET ONLY-CONTINGENCY PAY</t>
  </si>
  <si>
    <t>NURSE PAY BAND 8D</t>
  </si>
  <si>
    <t>CHIEF OPERATING OFFICER</t>
  </si>
  <si>
    <t>SENIOR MANAGERS PAY BAND 8D</t>
  </si>
  <si>
    <t>PAMS PAY BAND 3 (TRAINEE)</t>
  </si>
  <si>
    <t>SENIOR MANAGERS PAY BAND 8B</t>
  </si>
  <si>
    <t>MED BED FUND PAYMENTS</t>
  </si>
  <si>
    <t>RESERVE ACCOUNT PAY</t>
  </si>
  <si>
    <t>PAMS PAY BAND 4</t>
  </si>
  <si>
    <t>11700</t>
  </si>
  <si>
    <t>Other Pay Local Authority</t>
  </si>
  <si>
    <t>11643</t>
  </si>
  <si>
    <t>SENIOR MANAGERS PAY BAND 8A</t>
  </si>
  <si>
    <t>NURSING PAY BAND 3</t>
  </si>
  <si>
    <t>FOOD SERVICES-PAY EXPEND</t>
  </si>
  <si>
    <t>CASUAL VACANCIES</t>
  </si>
  <si>
    <t>NON EXECUTIVE MEMBERS</t>
  </si>
  <si>
    <t>CHAIRMAN</t>
  </si>
  <si>
    <t>AGENCY PHARMACISTS</t>
  </si>
  <si>
    <t>AGENCY PROF &amp; TECH PTB</t>
  </si>
  <si>
    <t>AGENCY PROF ALLD TO MED</t>
  </si>
  <si>
    <t>AGENCY NURSING</t>
  </si>
  <si>
    <t>AGENCY- DEPUTISING SERVICE</t>
  </si>
  <si>
    <t>AGENCY MED CLINICAL ASSISTANT</t>
  </si>
  <si>
    <t>AGENCY MED SHO</t>
  </si>
  <si>
    <t>AGENCY MED STAFF GRADE</t>
  </si>
  <si>
    <t>AGENCY MED ASSOC SPEC</t>
  </si>
  <si>
    <t>MAINTENANCE ATTENDANCE CREDIT</t>
  </si>
  <si>
    <t>BUILDING CARPENTER</t>
  </si>
  <si>
    <t>BUILDING PAINTER</t>
  </si>
  <si>
    <t>BLDG LABOURER/SEMI-SKILL GARDR</t>
  </si>
  <si>
    <t>MAINTENANCE ASSISTANT ENG</t>
  </si>
  <si>
    <t>MAINTENANCE CRAFTSMAN ELEC</t>
  </si>
  <si>
    <t>MAINTENANCE PLANNER ESTIMATOR</t>
  </si>
  <si>
    <t>ANCILLARY LOCAL COUR/SEC</t>
  </si>
  <si>
    <t>ANCILLARY LOCAL SUPERVISOR</t>
  </si>
  <si>
    <t>ANCILLARY HSDU ASSISTANT</t>
  </si>
  <si>
    <t>ANCILLARY GRADE B OR ODO</t>
  </si>
  <si>
    <t>ANCILLARY GRADE C</t>
  </si>
  <si>
    <t>ANCILLARY GRADE II</t>
  </si>
  <si>
    <t>ANCILLARY GRADE III</t>
  </si>
  <si>
    <t>ANCILLARY GRADE IV</t>
  </si>
  <si>
    <t>ON-SITE MANAGERS PAYMENT</t>
  </si>
  <si>
    <t>ADMIN AND CLERICAL GRD 3 BANK</t>
  </si>
  <si>
    <t>ADMIN AND CLERICAL GRD 2 EVEN</t>
  </si>
  <si>
    <t>ADMIN AND CLERICAL GRD 3 WKEND</t>
  </si>
  <si>
    <t>ADMIN AND CLERICAL GRD 3 NIGHT</t>
  </si>
  <si>
    <t>ADMIN AND CLERICAL GRADE 2</t>
  </si>
  <si>
    <t>ADMIN AND CLERICAL GRADE 3</t>
  </si>
  <si>
    <t>ADMIN AND CLERICAL GRADE 5</t>
  </si>
  <si>
    <t>ADMIN AND CLERICAL GRADE 6</t>
  </si>
  <si>
    <t>ADMIN AND CLERICAL GRADE 8</t>
  </si>
  <si>
    <t>ADMIN AND CLERICAL LMP 39</t>
  </si>
  <si>
    <t>ADMIN AND CLERICAL LMP 37</t>
  </si>
  <si>
    <t>ADMIN AND CLERICAL LMP 35</t>
  </si>
  <si>
    <t>ADMIN AND CLERICAL LMP 31</t>
  </si>
  <si>
    <t>ADMIN AND CLERICAL LMP 29</t>
  </si>
  <si>
    <t>ADMIN AND CLERICAL LMP 27</t>
  </si>
  <si>
    <t>ADMIN AND CLERICAL LMP 23</t>
  </si>
  <si>
    <t>ADMIN AND CLERICAL LMP 1</t>
  </si>
  <si>
    <t>PHARMACIST LMP 3</t>
  </si>
  <si>
    <t>PHARMACIST GRADE B</t>
  </si>
  <si>
    <t>PHARMACIST GRADE C</t>
  </si>
  <si>
    <t>PHARMACIST GRADE D</t>
  </si>
  <si>
    <t>PHARMACIST GRADE E</t>
  </si>
  <si>
    <t>PHARMACIST GRADE H</t>
  </si>
  <si>
    <t>MAINT TEAM LEADER</t>
  </si>
  <si>
    <t>ESTATES OFFICER (GRADE 1)</t>
  </si>
  <si>
    <t>ESTATES OFFICER (GRADE 2)</t>
  </si>
  <si>
    <t>MTO 2 BANK</t>
  </si>
  <si>
    <t>PTB CYTOSCREENER LOCAL</t>
  </si>
  <si>
    <t>PTB LAB PHLEBOTOMY SERVICE</t>
  </si>
  <si>
    <t>PTB LAB CALLOUT</t>
  </si>
  <si>
    <t>PTB LAB ON CALL</t>
  </si>
  <si>
    <t>PTB TRAINEE CYTOLOGY SCREENER</t>
  </si>
  <si>
    <t>MLSO (TRAINEE)</t>
  </si>
  <si>
    <t>MLSO 1</t>
  </si>
  <si>
    <t>MLSO 2</t>
  </si>
  <si>
    <t>MLSO 3</t>
  </si>
  <si>
    <t>MLSO 4</t>
  </si>
  <si>
    <t>SENIOR ATO</t>
  </si>
  <si>
    <t>MTO (TRAINEE)</t>
  </si>
  <si>
    <t>MTO 1 OR TRAINEE ODA</t>
  </si>
  <si>
    <t>MTO 2 OR ODA</t>
  </si>
  <si>
    <t>MTO 3 OR SENIOR ODA</t>
  </si>
  <si>
    <t>MTO 4</t>
  </si>
  <si>
    <t>MTO 5</t>
  </si>
  <si>
    <t>HOSPITAL ASSISTANT CHAPLAIN</t>
  </si>
  <si>
    <t>HOSPITAL CHAPLAIN</t>
  </si>
  <si>
    <t>CLINICAL PSYCHOLOGIST</t>
  </si>
  <si>
    <t>GRADE B BIOCHEMIST</t>
  </si>
  <si>
    <t>GRADE A BIOCHEMIST</t>
  </si>
  <si>
    <t>PAMS SENIOR II - LOCUM</t>
  </si>
  <si>
    <t>PAMS TECHNICAL INSTRUCTOR III</t>
  </si>
  <si>
    <t>PAMS CHIEF 111</t>
  </si>
  <si>
    <t>PAMS DISTRICT SUPER III</t>
  </si>
  <si>
    <t>PAMS WORK DONE PAYMENTS</t>
  </si>
  <si>
    <t>PAMS STANDBY PAYMENTS</t>
  </si>
  <si>
    <t>PAMS ON CALL PAYMENTS</t>
  </si>
  <si>
    <t>PAMS HELPER UNDER SUPERVISION</t>
  </si>
  <si>
    <t>PAMS BASIC GRADE</t>
  </si>
  <si>
    <t>PAMS HEAD/SUPERINTENDENT III</t>
  </si>
  <si>
    <t>PAMS MEAD/SUPER/DISTRICT I</t>
  </si>
  <si>
    <t>PAMS DISTRICT CHIEF II</t>
  </si>
  <si>
    <t>NURSE LEARNERS H/CARE CADETS</t>
  </si>
  <si>
    <t>NURSE LEARNERS SCALE HCA</t>
  </si>
  <si>
    <t>NURSE ODP FINANCE USE ONLY</t>
  </si>
  <si>
    <t>NURSE WARD ASSISTANT HCA 0</t>
  </si>
  <si>
    <t>NURSE HCA/ODSW LEVEL III</t>
  </si>
  <si>
    <t>NURSE BANK FINANCE USE ONLY</t>
  </si>
  <si>
    <t>NURSE HCA/ODSW LEVEL I AND II</t>
  </si>
  <si>
    <t>NURSE SCALE B</t>
  </si>
  <si>
    <t>NURSE SCALE C</t>
  </si>
  <si>
    <t>NURSE SCALE D</t>
  </si>
  <si>
    <t>NURSE SCALE F</t>
  </si>
  <si>
    <t>NURSE SCALE H</t>
  </si>
  <si>
    <t>NURSE CONSULTANT</t>
  </si>
  <si>
    <t>NURSE MODERN MATRON SCALE H</t>
  </si>
  <si>
    <t>NURSE MODERN MATRON SCALE I</t>
  </si>
  <si>
    <t>NURSE LMP 28</t>
  </si>
  <si>
    <t>NURSE LMP 24</t>
  </si>
  <si>
    <t>NURSE LMP 15</t>
  </si>
  <si>
    <t>DENTAL PRACTITIONER</t>
  </si>
  <si>
    <t>DENTAL SENIOR HOUSE OFFICER</t>
  </si>
  <si>
    <t>DENTAL CONSULTANT</t>
  </si>
  <si>
    <t>MED LOCUM CLINICAL ASSISTANT</t>
  </si>
  <si>
    <t>MED LOCUM HOUSE OFFICER</t>
  </si>
  <si>
    <t>MED LOCUM SENIOR HOUSE OFF</t>
  </si>
  <si>
    <t>MED LOCUM REGISTRAR</t>
  </si>
  <si>
    <t>MED LOCUM ASSOC SPECIALIST</t>
  </si>
  <si>
    <t>SEN FAMILY PLANNING FEES</t>
  </si>
  <si>
    <t>MED F2 SENIOR HOUSE OFFICER</t>
  </si>
  <si>
    <t>MED F1 HOUSE OFFICER</t>
  </si>
  <si>
    <t>MED CLINICAL FELLOW</t>
  </si>
  <si>
    <t>MED JUNIOR ASST DOCTOR</t>
  </si>
  <si>
    <t>MED TRUST SCALE-STAFF GRADE</t>
  </si>
  <si>
    <t>MED CLINICAL ASSISTANT</t>
  </si>
  <si>
    <t>MED SENIOR HOUSE OFFICER</t>
  </si>
  <si>
    <t>MED STAFF GRADE</t>
  </si>
  <si>
    <t>MED ASSOCIATE SPECIALIST</t>
  </si>
  <si>
    <t>SMP 39</t>
  </si>
  <si>
    <t>SMP 35</t>
  </si>
  <si>
    <t>SMP 32</t>
  </si>
  <si>
    <t>SMP 30</t>
  </si>
  <si>
    <t>SMP 29</t>
  </si>
  <si>
    <t>SMP 28</t>
  </si>
  <si>
    <t>SMP 27</t>
  </si>
  <si>
    <t>SMP 26</t>
  </si>
  <si>
    <t>SMP 21</t>
  </si>
  <si>
    <t>SMP 19</t>
  </si>
  <si>
    <t>SMP 18</t>
  </si>
  <si>
    <t>SMP 17</t>
  </si>
  <si>
    <t>SMP 16</t>
  </si>
  <si>
    <t>SMP 12</t>
  </si>
  <si>
    <t>SMP 8</t>
  </si>
  <si>
    <t>SMP 7</t>
  </si>
  <si>
    <t>SENIOR MANAGER</t>
  </si>
  <si>
    <t>INFORMATICS DIRECTOR</t>
  </si>
  <si>
    <t>ORG DEV &amp; HR DIRECTOR</t>
  </si>
  <si>
    <t>DIVISIONAL DIRECTOR E&amp;F</t>
  </si>
  <si>
    <t>OPERATIONS DIRECTOR</t>
  </si>
  <si>
    <t>MEDICAL DIRECTOR</t>
  </si>
  <si>
    <t>Exec Director</t>
  </si>
  <si>
    <t>GOSCOTE WARD CLOSURE</t>
  </si>
  <si>
    <t>PGMC CONTRIBUTION TO NHS TRUST</t>
  </si>
  <si>
    <t>INFORMATICS RECHARGE</t>
  </si>
  <si>
    <t>SB RECHARGE PAY BACK TO MEMBER</t>
  </si>
  <si>
    <t>NHSP CONSULTANT CONTRIBUTION</t>
  </si>
  <si>
    <t>RESERVES DEF INC NHSU KSF</t>
  </si>
  <si>
    <t>RESERVES PAY RESERVE 0506</t>
  </si>
  <si>
    <t>RESERVES MEDICAL STAFFING</t>
  </si>
  <si>
    <t>RESERVES AFC 0506</t>
  </si>
  <si>
    <t>RESERVES CONS CONTRACT 0506</t>
  </si>
  <si>
    <t>RESERVES EMERG PRESSURE M10-12</t>
  </si>
  <si>
    <t>RES-SEE &amp; TREAT/DISCHARGE LNGE</t>
  </si>
  <si>
    <t>RESERVES AFC PAY COSTS</t>
  </si>
  <si>
    <t>RESERVES ROTA CO-ORDINATORS</t>
  </si>
  <si>
    <t>RESERVES NURSE STAFFING</t>
  </si>
  <si>
    <t>RESERVES A&amp;E STREAMING</t>
  </si>
  <si>
    <t>RESERVES PHARM NON-RECURRING</t>
  </si>
  <si>
    <t>RESERVES NRSING RESTRUCTURE</t>
  </si>
  <si>
    <t>RESERVES MPET SUPERANN FUND</t>
  </si>
  <si>
    <t>RESERVES PHARM CHEMO SERV</t>
  </si>
  <si>
    <t>RESERVES PATH BUSINESS MGR</t>
  </si>
  <si>
    <t>RESERVES MATY/PAEDS NRS POSTS</t>
  </si>
  <si>
    <t>RESERVES INT REC FOR N/REC</t>
  </si>
  <si>
    <t>RESERVES SPECIALIST NURSES</t>
  </si>
  <si>
    <t>RESERVES NRSE DIR NRSING POSTS</t>
  </si>
  <si>
    <t>RESERVES DEEP VEIN THROMBOSIS</t>
  </si>
  <si>
    <t>RESERVES DOCTORS POSTS</t>
  </si>
  <si>
    <t>RESERVES BED MANAGEMENT PRESS</t>
  </si>
  <si>
    <t>RESERVES ON SITE MANAGEMENT</t>
  </si>
  <si>
    <t>RESERVES MIDWIVES REGRADE E-F</t>
  </si>
  <si>
    <t>RESERVES BREAST STAFFING</t>
  </si>
  <si>
    <t>RESERVES E WALTON</t>
  </si>
  <si>
    <t>RESERVES EEC WORKING TIME DIR</t>
  </si>
  <si>
    <t>RESERVES PERSONNEL BEACON STAT</t>
  </si>
  <si>
    <t>RESERVES PATHOLOGY STAFFING</t>
  </si>
  <si>
    <t>RESERVES UNDECLARED CIP</t>
  </si>
  <si>
    <t>RESERVES MISC COST PRESSURES</t>
  </si>
  <si>
    <t>RESERVES READY ACC RECTAL BLD</t>
  </si>
  <si>
    <t>RESERVES PATIENT ADVOCACY</t>
  </si>
  <si>
    <t>RESERVES PG DEAN INFLT FUND</t>
  </si>
  <si>
    <t>RESERVES SEX EDUCATION SCHOOLS</t>
  </si>
  <si>
    <t>JUNIOR DOCTOR SAVING</t>
  </si>
  <si>
    <t>RES EN TO RGN SRV REPL NMET</t>
  </si>
  <si>
    <t>RESERVES SECURITY</t>
  </si>
  <si>
    <t>RES MIDWIFERY TRAINING NMET</t>
  </si>
  <si>
    <t>RESERVES NRSG POSTS DBLE COUNT</t>
  </si>
  <si>
    <t>RESERVES WINTER PRESSURES</t>
  </si>
  <si>
    <t>RESERVES MANAGEMENT CST SAVING</t>
  </si>
  <si>
    <t>RESERVES FLEX TRAIN CONTING</t>
  </si>
  <si>
    <t>RESERVES FLEX TRAIN (SERVICE)</t>
  </si>
  <si>
    <t>RES MADEL-PGMC TOP SLICE</t>
  </si>
  <si>
    <t>RESERVES MEDICAL STAFF SICK</t>
  </si>
  <si>
    <t>RESERVES T&amp;O CONSULTANT</t>
  </si>
  <si>
    <t>RESERVES-PHARM HOSP MEDMGTCOLL</t>
  </si>
  <si>
    <t>RESERVES F1'S BASIC SALARY</t>
  </si>
  <si>
    <t>RESERVES RADIOGRAPHER UPGRADE</t>
  </si>
  <si>
    <t>RESERVES CONSULTANT DISCRETNY</t>
  </si>
  <si>
    <t>RESERVES RSCN EXPENDITURE</t>
  </si>
  <si>
    <t>RETINO PATHOLOGY RESERVE</t>
  </si>
  <si>
    <t>RESERVES JUN DOCS BANDING COST</t>
  </si>
  <si>
    <t>RESERVES DISCRETIONARY NRS PAM</t>
  </si>
  <si>
    <t>RESERVES HCA KITTY</t>
  </si>
  <si>
    <t>RES HCA TO RGN REPL NMET</t>
  </si>
  <si>
    <t>RESERVES SMP PRP</t>
  </si>
  <si>
    <t>RESERVES INIT ALLOC OF NURSES</t>
  </si>
  <si>
    <t>RESERVES PAY AWARD BIOCHEMISTS</t>
  </si>
  <si>
    <t>RESERVES PAY AWARD NURSING</t>
  </si>
  <si>
    <t>RESERVES PAY AWARD ANCILLIARY</t>
  </si>
  <si>
    <t>RESERVES PAY AWARD CHAPLAIN</t>
  </si>
  <si>
    <t>RESERVES PAY AWARD A&amp;C</t>
  </si>
  <si>
    <t>RESERVES PAY AWARD PTB</t>
  </si>
  <si>
    <t>RESERVES PAY AWARD PAMS</t>
  </si>
  <si>
    <t>SENIOR MANAGERS PAY BAND 8C</t>
  </si>
  <si>
    <t>MAINTENANCE PAY BAND 2</t>
  </si>
  <si>
    <t>MAINTENANCE PAY BAND 3</t>
  </si>
  <si>
    <t>ANCILLARY PAY BAND 2</t>
  </si>
  <si>
    <t>ANCILLARY PAY BAND 3</t>
  </si>
  <si>
    <t>ANCILLARY PAY BAND 4</t>
  </si>
  <si>
    <t>ADMIN &amp; CLERICAL PAY BAND 1</t>
  </si>
  <si>
    <t>ADMIN &amp; CLERICAL PAY BAND 2</t>
  </si>
  <si>
    <t>ADMIN &amp; CLERICAL PAY BAND 3</t>
  </si>
  <si>
    <t>ADMIN &amp; CLERICAL PAY BAND 4</t>
  </si>
  <si>
    <t>ADMIN &amp; CLERICAL PAY BAND 7</t>
  </si>
  <si>
    <t>ADMIN &amp; CLERICAL PAY BAND 8A</t>
  </si>
  <si>
    <t>ADMIN &amp; CLERICAL PAY BAND 8C</t>
  </si>
  <si>
    <t>ADMIN &amp; CLERICAL PAY BAND 8D</t>
  </si>
  <si>
    <t>PRE REG PHARM GRADUATES PB5</t>
  </si>
  <si>
    <t>PHARMACISTS AFC A/L COVER</t>
  </si>
  <si>
    <t>PHARMACISTS PAY BAND 6</t>
  </si>
  <si>
    <t>PHARMACISTS PAY BAND 8A</t>
  </si>
  <si>
    <t>PHARMACISTS PAY BAND 8D</t>
  </si>
  <si>
    <t>WORKS AFC A/L COVER</t>
  </si>
  <si>
    <t>WORKS PAY BAND 4</t>
  </si>
  <si>
    <t>WORKS PAY BAND 6</t>
  </si>
  <si>
    <t>PTB PAY BAND 5 (TRAINEE)</t>
  </si>
  <si>
    <t>PTB TRAINEE PB 5</t>
  </si>
  <si>
    <t>PTB PAY BAND 2</t>
  </si>
  <si>
    <t>PTB PAY BAND 3</t>
  </si>
  <si>
    <t>PTB PAY BAND 5</t>
  </si>
  <si>
    <t>PTB PAY BAND 6</t>
  </si>
  <si>
    <t>PTB PAY BAND 7</t>
  </si>
  <si>
    <t>PTB PAY BAND 8B</t>
  </si>
  <si>
    <t>PRSC PAY BAND 5</t>
  </si>
  <si>
    <t>PRSC PAY BAND 6</t>
  </si>
  <si>
    <t>PRSC PAY BAND 7</t>
  </si>
  <si>
    <t>PRSC PAY BAND 8A</t>
  </si>
  <si>
    <t>PRSC AFC A/L COVER</t>
  </si>
  <si>
    <t>PAMS PAY BAND 5 (TRAINEE)</t>
  </si>
  <si>
    <t>PAMS PAY BAND 2</t>
  </si>
  <si>
    <t>PAMS PAY BAND 3</t>
  </si>
  <si>
    <t>PAMS PAY BAND 5</t>
  </si>
  <si>
    <t>PAMS PAY BAND 6</t>
  </si>
  <si>
    <t>PAMS PAY BAND 7</t>
  </si>
  <si>
    <t>PAMS PAY BAND 8D</t>
  </si>
  <si>
    <t>NURSE WARD ASSISTANTS HCA1</t>
  </si>
  <si>
    <t>NURSE PAY BAND 5 TRAINEE</t>
  </si>
  <si>
    <t>NURSE TRAINING ODP LEVEL 11</t>
  </si>
  <si>
    <t>NURSE TRAINING ODP LEVEL 111</t>
  </si>
  <si>
    <t>HCA PAY BAND 2</t>
  </si>
  <si>
    <t>NURSE PAY BAND 2</t>
  </si>
  <si>
    <t>HCA PAY BAND 3</t>
  </si>
  <si>
    <t>NURSE PAY BANK 4</t>
  </si>
  <si>
    <t>NURSE PAY BAND 5</t>
  </si>
  <si>
    <t>NURSE PAY BAND 6</t>
  </si>
  <si>
    <t>NURSE PAY BAND 7</t>
  </si>
  <si>
    <t>NURSE PAY BAND 8B</t>
  </si>
  <si>
    <t>NURSING PAY BAND 8C</t>
  </si>
  <si>
    <t>NURSE AFC A/L COVER</t>
  </si>
  <si>
    <t>NURSE BANK HCA PAY BAND 2</t>
  </si>
  <si>
    <t>NURSE BANK PAY BAND 2</t>
  </si>
  <si>
    <t>NURSE BANK HCA PAY BAND 3</t>
  </si>
  <si>
    <t>NURSE BANK PAY BAND 4</t>
  </si>
  <si>
    <t>NURSE BANK PAY BAND 6</t>
  </si>
  <si>
    <t>NURSE BANK SCALE HCA I &amp; II</t>
  </si>
  <si>
    <t>NURSE BANK SCALE HCA III</t>
  </si>
  <si>
    <t>NURSE BANK SCALE A</t>
  </si>
  <si>
    <t>NURSE BANK SCALE C</t>
  </si>
  <si>
    <t>NURSE BANK SCALE D</t>
  </si>
  <si>
    <t>NURSE BANK SCALE E</t>
  </si>
  <si>
    <t>AFC ANNUAL LEAVE</t>
  </si>
  <si>
    <t>CAR PARK TRANSFERS IN/OUT-PAY</t>
  </si>
  <si>
    <t>11769</t>
  </si>
  <si>
    <t>Other Scientific and Tech PB4</t>
  </si>
  <si>
    <t>11788</t>
  </si>
  <si>
    <t>Speech Therapy Unqual PB5</t>
  </si>
  <si>
    <t>11644</t>
  </si>
  <si>
    <t>Senior Manager Band 7</t>
  </si>
  <si>
    <t>10014</t>
  </si>
  <si>
    <t>Director</t>
  </si>
  <si>
    <t>WARD ENV BDGT TRANSFERS OUT</t>
  </si>
  <si>
    <t>LEGAL SERVICE</t>
  </si>
  <si>
    <t>BAD DEBTS - P/PATS    (CAT 3A)</t>
  </si>
  <si>
    <t>F2 COURSE TRAINING</t>
  </si>
  <si>
    <t>COURSE TRAINING SURGERY</t>
  </si>
  <si>
    <t>WRVS HOSTESS SERVICE</t>
  </si>
  <si>
    <t>LICENCES</t>
  </si>
  <si>
    <t>GEN EQUIP (NOT LAB OR MSSE)</t>
  </si>
  <si>
    <t>PATIENTS TRAVEL EXPENSES</t>
  </si>
  <si>
    <t>CONSULTANCY SERVICES</t>
  </si>
  <si>
    <t>BUILDING CONTRACTS</t>
  </si>
  <si>
    <t>RATES</t>
  </si>
  <si>
    <t>HARDWARE MAINT - FILE SERVER</t>
  </si>
  <si>
    <t>SOFTWARE MAINT - THEATRES</t>
  </si>
  <si>
    <t>COMPUTER SOFTWARE</t>
  </si>
  <si>
    <t>WARM AIR DRYERS RENTAL</t>
  </si>
  <si>
    <t>HAND CLEANING PRODUCTS</t>
  </si>
  <si>
    <t>VEHICLE - REPLACEMENT</t>
  </si>
  <si>
    <t>VEHICLE - PETROL</t>
  </si>
  <si>
    <t>BLACKBERRY RENTAL</t>
  </si>
  <si>
    <t>PAGERS</t>
  </si>
  <si>
    <t>TELEPHONE RENTAL</t>
  </si>
  <si>
    <t>FOOD SERVICES-THEATRE NON-PAY</t>
  </si>
  <si>
    <t>LAB EQUIP - REP &amp; MAINT GEN</t>
  </si>
  <si>
    <t>LAB MATS - IMMUNO - ASSAYS</t>
  </si>
  <si>
    <t>LAB MATS - SENSITIVITY DISCS</t>
  </si>
  <si>
    <t>REPAIRS TO SPLINTS</t>
  </si>
  <si>
    <t>WIGS</t>
  </si>
  <si>
    <t>ELBOW CRUTCHES</t>
  </si>
  <si>
    <t>MSSE MAINTENANCE CONTRACTS</t>
  </si>
  <si>
    <t>CATHETERS</t>
  </si>
  <si>
    <t>DENTAL EQUIPMENT</t>
  </si>
  <si>
    <t>ANAESTHETIC DISPOSABLES</t>
  </si>
  <si>
    <t>STOMA CARE ISSUES TO USERS</t>
  </si>
  <si>
    <t>RECHARGE CITY BREAST SYMPTOM</t>
  </si>
  <si>
    <t>ALL OTHER EXP PLAN 0708</t>
  </si>
  <si>
    <t>IT VISIONIT VISION</t>
  </si>
  <si>
    <t>EBME EQUIPMENT REPAIRS</t>
  </si>
  <si>
    <t>HIP PROSTHESIS - CEMENTED</t>
  </si>
  <si>
    <t>SYRINGES/NEEDLES/BLADES</t>
  </si>
  <si>
    <t>CENTRICITY CRIT CARE CONTRACT</t>
  </si>
  <si>
    <t>Minor I.T Equip requests</t>
  </si>
  <si>
    <t>EVAR CONSUMABLES</t>
  </si>
  <si>
    <t>INC-INSURANCE EQUIP LOSS</t>
  </si>
  <si>
    <t>CFH HEALTH SERVICE DESK</t>
  </si>
  <si>
    <t>X-RAY CASSETTE RENEWAL</t>
  </si>
  <si>
    <t>RESERVE ACCOUNT NON PAY</t>
  </si>
  <si>
    <t>PROCUREMENT SVGS-RET-SHARE 25%</t>
  </si>
  <si>
    <t>REFERRED TESTS - HEARTLANDS</t>
  </si>
  <si>
    <t>LAUNDRY-VARIABLE COST ELEMENT</t>
  </si>
  <si>
    <t>BTS - RED CELLS</t>
  </si>
  <si>
    <t>DRUGS CARRY FORWARD 05/06</t>
  </si>
  <si>
    <t>RESERVES PCT REVALUATION</t>
  </si>
  <si>
    <t>RESERVES CARDIAC CATHETERISATN</t>
  </si>
  <si>
    <t>RESERVES TRFR TO BE FND FM CAP</t>
  </si>
  <si>
    <t>RESERVES DECONTAMINATION KH</t>
  </si>
  <si>
    <t>RESERVES CLINICAL WASTE</t>
  </si>
  <si>
    <t>RESERVES PCT PC'S RESERVE</t>
  </si>
  <si>
    <t>RESERVES THEATRE SAVINGS</t>
  </si>
  <si>
    <t>RESERVES  - ONE OFF BILLING</t>
  </si>
  <si>
    <t>RESERVES COST &amp; VOLUME</t>
  </si>
  <si>
    <t>RESERVES DEF INC PGMC</t>
  </si>
  <si>
    <t>RESERVES PFI</t>
  </si>
  <si>
    <t>RESERVES OBP ISSUES APPS</t>
  </si>
  <si>
    <t>RESERVES-IMP HOSP PARTNERSHIPS</t>
  </si>
  <si>
    <t>RESERVES EASIB 4TH WAVE PCTFND</t>
  </si>
  <si>
    <t>RESERVES UNDECLARED CIP (3RDS)</t>
  </si>
  <si>
    <t>RESERVES RECTAL BLEEDING</t>
  </si>
  <si>
    <t>RESERVES FT SAVINGS ANAESTHETC</t>
  </si>
  <si>
    <t>RESERVES - NEW DEAL MONITORING</t>
  </si>
  <si>
    <t>RESERVES CRITICAL CARE</t>
  </si>
  <si>
    <t>DRUGS ISSUES TO RETAIL SALES</t>
  </si>
  <si>
    <t>DRUGS CHIROPODY ISSUES</t>
  </si>
  <si>
    <t>22529</t>
  </si>
  <si>
    <t>LAB MAT - ROCHE MSC</t>
  </si>
  <si>
    <t>BAD DEBTS - OTHER     (CAT 3C)</t>
  </si>
  <si>
    <t>NET BANK CHARGES</t>
  </si>
  <si>
    <t>CLEANING EQUIPMENT</t>
  </si>
  <si>
    <t>WALKING STICKS</t>
  </si>
  <si>
    <t>RESERVES INCOME LOSS</t>
  </si>
  <si>
    <t>RESERVES WAITING LISTS</t>
  </si>
  <si>
    <t>DRESSINGS</t>
  </si>
  <si>
    <t>S/WARE MAINT PATHOLOGY</t>
  </si>
  <si>
    <t>PACS SOFTWARE MAINTENANCE</t>
  </si>
  <si>
    <t>EXTERNAL PRINTING</t>
  </si>
  <si>
    <t>ENERGY RESERVE</t>
  </si>
  <si>
    <t>26055</t>
  </si>
  <si>
    <t>UNITARY PAYMENT - VARIATIONS</t>
  </si>
  <si>
    <t>HEARING AIDS BONE ANCHORED</t>
  </si>
  <si>
    <t>TRAUMA IMPLANTS</t>
  </si>
  <si>
    <t>REFERRED TEST - NEW CROSS TOX</t>
  </si>
  <si>
    <t>REFERRED TESTS - CITY HOSP</t>
  </si>
  <si>
    <t>REFERRED TESTS - CITY (TOXICO)</t>
  </si>
  <si>
    <t>MEDICAL NEGLIGENCE PREM (NHS)</t>
  </si>
  <si>
    <t>RECHARGE-IT AGENCY SERVICES</t>
  </si>
  <si>
    <t>GEN MAT (NOT LAB OR MSSE)</t>
  </si>
  <si>
    <t>CLINICAL GOVERNANCE TRAIN EXP</t>
  </si>
  <si>
    <t>PACKING MATERIALS</t>
  </si>
  <si>
    <t>PFI GOVT ACTUARY DEPT</t>
  </si>
  <si>
    <t>PFI FEES PLANNING &amp; DEV'MENT</t>
  </si>
  <si>
    <t>PURCHASE OF NHS H/C</t>
  </si>
  <si>
    <t>GARDENING EQUIPMENT</t>
  </si>
  <si>
    <t>BUILDING SURVEY FEES</t>
  </si>
  <si>
    <t>ENGINEERING MATERIALS</t>
  </si>
  <si>
    <t>RENTS</t>
  </si>
  <si>
    <t>MCKEOWNS BUREAU CHARGES</t>
  </si>
  <si>
    <t>SOFTWARE MAINT - INSTALL REL</t>
  </si>
  <si>
    <t>HARDWARE MAINT - PATH TERMINAL</t>
  </si>
  <si>
    <t>SOFTWARE MAINT - CONTRACT MGT</t>
  </si>
  <si>
    <t>FAX MAINTENANCE</t>
  </si>
  <si>
    <t>TELEPHONE - MAJOR INCID EQUIP</t>
  </si>
  <si>
    <t>TELEPHONE CALLS</t>
  </si>
  <si>
    <t>POSTAGE</t>
  </si>
  <si>
    <t>STATIONERY</t>
  </si>
  <si>
    <t>STAFF UNIFORMS &amp; CLOTHING</t>
  </si>
  <si>
    <t>FOOD SERVICES-PATIENTS NON-PAY</t>
  </si>
  <si>
    <t>SPECIALIST BED RENT BARIATRIC</t>
  </si>
  <si>
    <t>LAB MATS - CHLAMYDIA</t>
  </si>
  <si>
    <t>LAB MATS - SOLVENTS</t>
  </si>
  <si>
    <t>LAB MATS - PLASTIC CONSUMABLES</t>
  </si>
  <si>
    <t>LAB MATS - REAGENTS</t>
  </si>
  <si>
    <t>LAB MATS - FBC &amp; ESR</t>
  </si>
  <si>
    <t>CONTACT LENSES</t>
  </si>
  <si>
    <t>HIRE OF ACCOMMODATION</t>
  </si>
  <si>
    <t>THEATRE STOCK DISC</t>
  </si>
  <si>
    <t>NOVASURES</t>
  </si>
  <si>
    <t>TOOLING</t>
  </si>
  <si>
    <t>Software maint Therapies</t>
  </si>
  <si>
    <t>PATIENT SURVEYS</t>
  </si>
  <si>
    <t>Legal Service: HR</t>
  </si>
  <si>
    <t>SOFTWARE MTCE  SOMERSET CANCER</t>
  </si>
  <si>
    <t>FINES</t>
  </si>
  <si>
    <t>RESERVES ENERGY 0506</t>
  </si>
  <si>
    <t>RESERVES RTA INCOME LOSS</t>
  </si>
  <si>
    <t>RESERVES NICE DRUGD 1</t>
  </si>
  <si>
    <t>RESERVES - CNST PREMIUM</t>
  </si>
  <si>
    <t>RESERVES SICKLE CELL SCREEN</t>
  </si>
  <si>
    <t>RESERVES DECONTAMINATION</t>
  </si>
  <si>
    <t>RESERVES PHARM/PATH IT</t>
  </si>
  <si>
    <t>RESERVES IMPROV TO GUM SERVICE</t>
  </si>
  <si>
    <t>RESERVES MEDICAL NEGLIGENCE</t>
  </si>
  <si>
    <t>RESERVES ABORTION FUNDING</t>
  </si>
  <si>
    <t>RESERVES DCP/OTHER CUTBACKS</t>
  </si>
  <si>
    <t>RESERVES SAME DAY HIV TEST</t>
  </si>
  <si>
    <t>CONTINGENCY OVERDRAWN</t>
  </si>
  <si>
    <t>RESERVES - CONSULTANT RADIOLOG</t>
  </si>
  <si>
    <t>RESERVES - ITEMS FUND FR LDP</t>
  </si>
  <si>
    <t>RESERVES- PFI FEES</t>
  </si>
  <si>
    <t>RESERVES RAPID ACCESS CHEST PN</t>
  </si>
  <si>
    <t>RESERVES NON REC CIP TARGET</t>
  </si>
  <si>
    <t>RESERVES NBHSP</t>
  </si>
  <si>
    <t>RESERVES WAITING LIST (MPS)</t>
  </si>
  <si>
    <t>RESERVES FT SAVINGS FIN DIR</t>
  </si>
  <si>
    <t>RESERVES FT SAVINGS PATHOLOGY</t>
  </si>
  <si>
    <t>RESERVES FT SAVINGS CHILDRENS</t>
  </si>
  <si>
    <t>RESERVES FT SAVINGS OPS DIR</t>
  </si>
  <si>
    <t>24501</t>
  </si>
  <si>
    <t>VEHICLE - DIESEL</t>
  </si>
  <si>
    <t>SPLINTING SERVICE</t>
  </si>
  <si>
    <t>CYLINDER RENTAL</t>
  </si>
  <si>
    <t>DRUGS INTERACTIVE DRESSINGS</t>
  </si>
  <si>
    <t>DRUGS UNALLOCATED ISSUES</t>
  </si>
  <si>
    <t>DRUGS PRODUCTION</t>
  </si>
  <si>
    <t>OT MATERIALS</t>
  </si>
  <si>
    <t>21945</t>
  </si>
  <si>
    <t>PACEMAKERS SPEC</t>
  </si>
  <si>
    <t>26858</t>
  </si>
  <si>
    <t>Corporate Events</t>
  </si>
  <si>
    <t>26993</t>
  </si>
  <si>
    <t>Website-Intranet</t>
  </si>
  <si>
    <t>23000</t>
  </si>
  <si>
    <t>CONTRACT CATERING</t>
  </si>
  <si>
    <t>Catering Contracts</t>
  </si>
  <si>
    <t>Contract Hotel Services</t>
  </si>
  <si>
    <t>27029</t>
  </si>
  <si>
    <t>RECHARGE-ESTATES</t>
  </si>
  <si>
    <t>27080</t>
  </si>
  <si>
    <t>Services From Local Auth</t>
  </si>
  <si>
    <t>27060</t>
  </si>
  <si>
    <t>Recharge - Provided</t>
  </si>
  <si>
    <t>26824</t>
  </si>
  <si>
    <t>SPECIAL NEEDS CHILDREN</t>
  </si>
  <si>
    <t>26821</t>
  </si>
  <si>
    <t>SMOKING CESSATION</t>
  </si>
  <si>
    <t>26820</t>
  </si>
  <si>
    <t>CRECHE EXPENSES</t>
  </si>
  <si>
    <t>26808</t>
  </si>
  <si>
    <t>STAFF BENEFITS EXPENSES</t>
  </si>
  <si>
    <t>26803</t>
  </si>
  <si>
    <t>STAFF CONSULTANCY &amp; SUPPORT</t>
  </si>
  <si>
    <t>26802</t>
  </si>
  <si>
    <t>PERFORMING RIGHTS</t>
  </si>
  <si>
    <t>25903</t>
  </si>
  <si>
    <t>INFO TECH SECURITY COSTS</t>
  </si>
  <si>
    <t>25882</t>
  </si>
  <si>
    <t>FM Computer Contracts</t>
  </si>
  <si>
    <t>25513</t>
  </si>
  <si>
    <t>Ext Contract-Oth Hotel Service</t>
  </si>
  <si>
    <t>25512</t>
  </si>
  <si>
    <t>Ext Contracts-Domestics</t>
  </si>
  <si>
    <t>25511</t>
  </si>
  <si>
    <t>Cont:Other External</t>
  </si>
  <si>
    <t>Other External Contracts</t>
  </si>
  <si>
    <t>25201</t>
  </si>
  <si>
    <t>Energy Mgt Contracts</t>
  </si>
  <si>
    <t>24602</t>
  </si>
  <si>
    <t>Vehicle Running Costs - Other</t>
  </si>
  <si>
    <t>22903</t>
  </si>
  <si>
    <t>Dietetic Products</t>
  </si>
  <si>
    <t>22705</t>
  </si>
  <si>
    <t>Other Clinical Costs</t>
  </si>
  <si>
    <t>22528</t>
  </si>
  <si>
    <t>Laboratory Radio-Isotopes</t>
  </si>
  <si>
    <t>Continence Products</t>
  </si>
  <si>
    <t>23502</t>
  </si>
  <si>
    <t>Catering Equip - Purchase</t>
  </si>
  <si>
    <t>23501</t>
  </si>
  <si>
    <t>Catering Equip - Disposable</t>
  </si>
  <si>
    <t>REFERRED TESTS - CHARING CROSS</t>
  </si>
  <si>
    <t>CARRIAGE CHARGES</t>
  </si>
  <si>
    <t>SUTURES</t>
  </si>
  <si>
    <t>DRAINS</t>
  </si>
  <si>
    <t>CONTINGENCY ARTS</t>
  </si>
  <si>
    <t>MINOR EAR IMPLANTS</t>
  </si>
  <si>
    <t>MAJOR EAR IMPLANTS</t>
  </si>
  <si>
    <t>ARTHROSCOPIES</t>
  </si>
  <si>
    <t>TRAUMA - SYNTHESES</t>
  </si>
  <si>
    <t>SHOULDER PROSTHESIS</t>
  </si>
  <si>
    <t>KNEE PROSTHESIS</t>
  </si>
  <si>
    <t>HIP PROSTHESIS - UNCEMENTED</t>
  </si>
  <si>
    <t>HERNIA PLUS &amp; MESHES</t>
  </si>
  <si>
    <t>RECTAL WASH OUTS</t>
  </si>
  <si>
    <t>BARIATRIC PROCEDURES</t>
  </si>
  <si>
    <t>ELECTRO SURGERY</t>
  </si>
  <si>
    <t>Compression Devices</t>
  </si>
  <si>
    <t>SPINAL/EPIDURAL PACKS</t>
  </si>
  <si>
    <t>ADMIN SETS/BLOOD &amp; FLUID WARM</t>
  </si>
  <si>
    <t>TUBES &amp; OXYGEN THERAPY</t>
  </si>
  <si>
    <t>LMA'S</t>
  </si>
  <si>
    <t>BREATHING/AIRWAY SYSTEMS</t>
  </si>
  <si>
    <t>CRB CHECKS</t>
  </si>
  <si>
    <t>MARKETING EXPENSES</t>
  </si>
  <si>
    <t>SOFTWARE MTCE  ICUNET</t>
  </si>
  <si>
    <t>ATM FEES</t>
  </si>
  <si>
    <t>C/NEGLIGENCE - LEGAL  (CAT 7B)</t>
  </si>
  <si>
    <t>EXTRA CONTRACTUAL     (CAT 6)</t>
  </si>
  <si>
    <t>3RD PARTY REPAIRS</t>
  </si>
  <si>
    <t>ENGINEER TRAINING</t>
  </si>
  <si>
    <t>PRODUCTIVE WARDS COST</t>
  </si>
  <si>
    <t>SOFTWARE MAINT - MEDICODE</t>
  </si>
  <si>
    <t>CONSULTANCY SRV - DEVELOPER</t>
  </si>
  <si>
    <t>PAT Testing</t>
  </si>
  <si>
    <t>Software maint Blood Feting</t>
  </si>
  <si>
    <t>Software Maintenance Escrow</t>
  </si>
  <si>
    <t>Software Maintenance Medicode</t>
  </si>
  <si>
    <t>CONFERENCES</t>
  </si>
  <si>
    <t>Legal Service: Facilities</t>
  </si>
  <si>
    <t>Communications: Publications</t>
  </si>
  <si>
    <t>Communications: Ann'l Plan/AGM</t>
  </si>
  <si>
    <t>PATIENT EXPERIENCE</t>
  </si>
  <si>
    <t>TRANSPORT EXT CONTRACTS</t>
  </si>
  <si>
    <t>ENDOSCOPY CAPSULE CAMERAS</t>
  </si>
  <si>
    <t>26056</t>
  </si>
  <si>
    <t>UP - SCHEDULE 30 VARIATIONS</t>
  </si>
  <si>
    <t>26853</t>
  </si>
  <si>
    <t>Doctors Fees</t>
  </si>
  <si>
    <t>LOCAL STOCK ISSUES</t>
  </si>
  <si>
    <t>27180</t>
  </si>
  <si>
    <t>SIF(T) INTERNAL RECHARGE</t>
  </si>
  <si>
    <t>26995</t>
  </si>
  <si>
    <t>Customer Relations Mgt</t>
  </si>
  <si>
    <t>23708</t>
  </si>
  <si>
    <t>Design and Print</t>
  </si>
  <si>
    <t>23707</t>
  </si>
  <si>
    <t>Internal Communications</t>
  </si>
  <si>
    <t>27077</t>
  </si>
  <si>
    <t>Chaplains Internal Recharge</t>
  </si>
  <si>
    <t>Internal Recharges</t>
  </si>
  <si>
    <t>27076</t>
  </si>
  <si>
    <t>Orthoptics Internal Recharge</t>
  </si>
  <si>
    <t>27074</t>
  </si>
  <si>
    <t>Stroke Falls Internal Recharge</t>
  </si>
  <si>
    <t>OFFSITE STORAGE MED RECORDS</t>
  </si>
  <si>
    <t>LOCAL STOCK RECEIPTS</t>
  </si>
  <si>
    <t>HPC PROCUREMENT HUB</t>
  </si>
  <si>
    <t>RECHARGE CITY BREAST SCREENING</t>
  </si>
  <si>
    <t>LAUNDRY SERVICE NHS</t>
  </si>
  <si>
    <t>WEEE WASTE DISPOSAL</t>
  </si>
  <si>
    <t>UP MINOR WORKS</t>
  </si>
  <si>
    <t>BUILD MTC EXP PLAN 0708</t>
  </si>
  <si>
    <t>OFF EQU/FURN EXP PLAN 0708</t>
  </si>
  <si>
    <t>MED &amp; SURG EXP PLAN 0708</t>
  </si>
  <si>
    <t>SOFTWARE MNTCE  - ROSTERING</t>
  </si>
  <si>
    <t>MRI DIRECT ACCESS REBATE</t>
  </si>
  <si>
    <t>BLDG &amp; EQPT - CRIME   (CAT 4A)</t>
  </si>
  <si>
    <t>INDEPENDENT TESTER</t>
  </si>
  <si>
    <t>MEMBERSHIP MANAGEMENT</t>
  </si>
  <si>
    <t>ELECTIONS</t>
  </si>
  <si>
    <t>COMMUNICATIONS CONSULTANCY</t>
  </si>
  <si>
    <t>RECH CATERING CAPITAL CHARGES</t>
  </si>
  <si>
    <t>LBR COURSE TRAINING</t>
  </si>
  <si>
    <t>COMPENSATION - LEGAL  (CAT 5)</t>
  </si>
  <si>
    <t>INDIVIDUAL LEARNING ACCOUNTS</t>
  </si>
  <si>
    <t>LIS RECHARGE FROM WOLVES PCT</t>
  </si>
  <si>
    <t>LIS RECHARGE FROM WPCT</t>
  </si>
  <si>
    <t>CONFED WASTE</t>
  </si>
  <si>
    <t>ADULT NEBULIZERS</t>
  </si>
  <si>
    <t>X-RAY GAMMA CAMERA PHARM</t>
  </si>
  <si>
    <t>ORTHOPAEDIC LOANS</t>
  </si>
  <si>
    <t>VERNAID PURCHASES</t>
  </si>
  <si>
    <t>SPEC REGISTRAR ON ROTATION-HIS</t>
  </si>
  <si>
    <t>27063</t>
  </si>
  <si>
    <t>EBME Internal Recharge</t>
  </si>
  <si>
    <t>27062</t>
  </si>
  <si>
    <t>Med Photo Internal Recharge</t>
  </si>
  <si>
    <t>WORK FORCE CONFEDERATION</t>
  </si>
  <si>
    <t>26104</t>
  </si>
  <si>
    <t>ENGINEERING PLANT HIRE</t>
  </si>
  <si>
    <t>RECHARGE OPHTHALMOLOGY WTON</t>
  </si>
  <si>
    <t>26054</t>
  </si>
  <si>
    <t>UNITARY PAYMENT - PENALTIES</t>
  </si>
  <si>
    <t>TRANSFER OUT-FINANCE USE ONLY</t>
  </si>
  <si>
    <t>BUDGET ONLY-CONTINGENCY NONPAY</t>
  </si>
  <si>
    <t>04/05 ACTIVITY FUNDING</t>
  </si>
  <si>
    <t>NON-RECURRING BUDGET REDUCTION</t>
  </si>
  <si>
    <t>FORTUITOUS NON-PAY SAVINGS</t>
  </si>
  <si>
    <t>PHARMACY CREDITS</t>
  </si>
  <si>
    <t>PHARM STOCK WRITE OFF</t>
  </si>
  <si>
    <t>REF TESTS - PHLS ADHOC</t>
  </si>
  <si>
    <t>REGIONAL SCI SERVICES - TRUST</t>
  </si>
  <si>
    <t>REFERRED TESTS - MISC NON NHS</t>
  </si>
  <si>
    <t>REFERRED TESTS - MISC TRUST</t>
  </si>
  <si>
    <t>REFERRED TESTS - BHAM UNIV</t>
  </si>
  <si>
    <t>REFERRED TESTS - UNI HOSP BHAM</t>
  </si>
  <si>
    <t>REFERRED TESTS - HAMMERSMITH</t>
  </si>
  <si>
    <t>REFERRED TESTS - ADDENBROOKES</t>
  </si>
  <si>
    <t>RECHARGE-SPEECH THERAPY</t>
  </si>
  <si>
    <t>RECHARGE-PSYCHOLOGY</t>
  </si>
  <si>
    <t>RECHARGE-TRANSPORT</t>
  </si>
  <si>
    <t>RECHARGE-POST REGISTRATION</t>
  </si>
  <si>
    <t>RECHARGE INTERNAL AUDIT</t>
  </si>
  <si>
    <t>Internal Audit</t>
  </si>
  <si>
    <t>NETWORK MAINT - BT SYNCORDIA</t>
  </si>
  <si>
    <t>AMBULANCE - ECR</t>
  </si>
  <si>
    <t>AMBULANCE - STANDBY CHARGE</t>
  </si>
  <si>
    <t>AMB-OVER BOUND &amp; OUT OF HOURS</t>
  </si>
  <si>
    <t>AMBULANCE - MONTHLY CHARGE</t>
  </si>
  <si>
    <t>BTS - PLASMA &amp; OTHER PRODUCTS</t>
  </si>
  <si>
    <t>BTS - PLATELETS</t>
  </si>
  <si>
    <t>BTS - CONTRACTS</t>
  </si>
  <si>
    <t>REGIONAL SCI SERVICES - NHS</t>
  </si>
  <si>
    <t>QUALITY CONTROL (NHS)</t>
  </si>
  <si>
    <t>MRI SCANS</t>
  </si>
  <si>
    <t>BTS-NOV07</t>
  </si>
  <si>
    <t>WARD ENVIRONMENTAL BUDGET</t>
  </si>
  <si>
    <t>TELEPHONE WORKS</t>
  </si>
  <si>
    <t>PROVISION IRRECOVERABLE DEBTS</t>
  </si>
  <si>
    <t>PUBLIC &amp; ERS LIABILITY ACCRUAL</t>
  </si>
  <si>
    <t>CADAVERIC (BODY) BAGS</t>
  </si>
  <si>
    <t>REPLACEMENT NAME BADGES</t>
  </si>
  <si>
    <t>ALL OTHER LOSSES &amp; S PAYMENTS</t>
  </si>
  <si>
    <t>OTHER SPECIAL PYMTS   (CAT 7E)</t>
  </si>
  <si>
    <t>OTHER C/NEG &amp; P/INJ   (CAT 7D)</t>
  </si>
  <si>
    <t>PERS INJURY - LEGAL   (CAT 7C)</t>
  </si>
  <si>
    <t>EX GRATIA-PERS EFFECT (CAT 7A)</t>
  </si>
  <si>
    <t>BLDG &amp; EQPT - OTHER   (CAT 4B)</t>
  </si>
  <si>
    <t>BAD DEBTS - O/VISITOR (CAT 3B)</t>
  </si>
  <si>
    <t>FRUITLESS PAYMENTS    (CAT 2)</t>
  </si>
  <si>
    <t>CASH LOSS - OTHER     (CAT 1C)</t>
  </si>
  <si>
    <t>CASH LOSS - O/PAYMENT (CAT 1B)</t>
  </si>
  <si>
    <t>CASH LOSS - THEFT ETC (CAT 1A)</t>
  </si>
  <si>
    <t>NHSLA THIRD PARTIES</t>
  </si>
  <si>
    <t>NHSLA PROP EXP</t>
  </si>
  <si>
    <t>EXTERNAL COURSES</t>
  </si>
  <si>
    <t>F1 COURSE TRAINING</t>
  </si>
  <si>
    <t>NVQ TRAINING</t>
  </si>
  <si>
    <t>WORK PERMIT FEES</t>
  </si>
  <si>
    <t>COURSE TRAINING THEAT/CRITCARE</t>
  </si>
  <si>
    <t>COURSE TRAINING A&amp;E - OPD</t>
  </si>
  <si>
    <t>COURSE TRAINING WOMENS</t>
  </si>
  <si>
    <t>COURSE TRAINING ELD MEDICINE</t>
  </si>
  <si>
    <t>LECTURE FEES</t>
  </si>
  <si>
    <t>CONTRACT FUNERALS</t>
  </si>
  <si>
    <t>CHAPLAINS EXPENSES</t>
  </si>
  <si>
    <t>QUALITY CONTROL (NON-NHS)</t>
  </si>
  <si>
    <t>PREVENTION OF LEGIONNAIRES</t>
  </si>
  <si>
    <t>PARENT CRAFT EDUCATION</t>
  </si>
  <si>
    <t>EYE SCREENING COSTS</t>
  </si>
  <si>
    <t>EMPLOYEES MEDICAL REPORTS</t>
  </si>
  <si>
    <t>HOSPITAL LIBRARY SERVICE</t>
  </si>
  <si>
    <t>VENDING MACH RENT &amp; MAINT</t>
  </si>
  <si>
    <t>INSURANCE OTHER</t>
  </si>
  <si>
    <t>GEN EQUIP MAINTENANCE</t>
  </si>
  <si>
    <t>COURSE RESUSCITATION TRAINING</t>
  </si>
  <si>
    <t>LED MGT DEVELOPMENT</t>
  </si>
  <si>
    <t>COURSE TRAINING COSTS</t>
  </si>
  <si>
    <t>REFRESHER COURSES</t>
  </si>
  <si>
    <t>PATIENT INFO SYSTEM</t>
  </si>
  <si>
    <t>PUBLICITY</t>
  </si>
  <si>
    <t>INTERPRETERS</t>
  </si>
  <si>
    <t>OTHER EXPENSES</t>
  </si>
  <si>
    <t>EXTERNAL AUDITORS REMUNERATION</t>
  </si>
  <si>
    <t>PFI FEES HR</t>
  </si>
  <si>
    <t>PFI FEES-RECHARGE WALSALL PCT</t>
  </si>
  <si>
    <t>PFI FEES - OTHER</t>
  </si>
  <si>
    <t>PFI FEES - SURVEY</t>
  </si>
  <si>
    <t>PFI FEES - FINANCE</t>
  </si>
  <si>
    <t>PFI FEES - LEGAL</t>
  </si>
  <si>
    <t>PURCHASE OF NON-NHS H/C</t>
  </si>
  <si>
    <t>GARDENING GRITTING COSTS</t>
  </si>
  <si>
    <t>GARDENING CONTRACTS</t>
  </si>
  <si>
    <t>GARDENING EQUIPMENT REPAIRS</t>
  </si>
  <si>
    <t>GARDENING MATERIALS</t>
  </si>
  <si>
    <t>WALLWASHING</t>
  </si>
  <si>
    <t>BUILDING EQUIPMENT</t>
  </si>
  <si>
    <t>BUILDING MATERIALS</t>
  </si>
  <si>
    <t>ENGINEERING CONTRACTS</t>
  </si>
  <si>
    <t>ENGINEERING EQUIPMENT</t>
  </si>
  <si>
    <t>ELECTRICAL BATTERIES</t>
  </si>
  <si>
    <t>DOC PROCESSING</t>
  </si>
  <si>
    <t>DISASTER RECOVERY</t>
  </si>
  <si>
    <t>SPS BUREAU CHARGES</t>
  </si>
  <si>
    <t>DATA PROCESSING CONTRACT</t>
  </si>
  <si>
    <t>S/WARE MAINT PATH MESSAGING</t>
  </si>
  <si>
    <t>SOFTWARE MAINT- CMU MSM SYSTEM</t>
  </si>
  <si>
    <t>SOFTWARE MAINT - PACS</t>
  </si>
  <si>
    <t>SOFTWARE MAINT - INTERFACE MGR</t>
  </si>
  <si>
    <t>SOFTWARE MAINT - PHARMACY</t>
  </si>
  <si>
    <t>HEWLETT PACKARD MAINT CONTRACT</t>
  </si>
  <si>
    <t>SOFTWARE MAINT - PATH APPLICAT</t>
  </si>
  <si>
    <t>SOFTWARE MAINT - CLINISYS/WINP</t>
  </si>
  <si>
    <t>HARDWARE MAINT - PATHOLOGY</t>
  </si>
  <si>
    <t>SOFTWARE MAINT - EIS</t>
  </si>
  <si>
    <t>SOFTWARE MAINT - RADIOLOGY</t>
  </si>
  <si>
    <t>SOFTWARE MAINT - NURSING</t>
  </si>
  <si>
    <t>SOFTWARE MAINT - ORDER COMMS</t>
  </si>
  <si>
    <t>COMPUTER HARDWARE MAINTENANCE</t>
  </si>
  <si>
    <t>COMPUTER SOFTWARE MAINTENANCE</t>
  </si>
  <si>
    <t>COMPUTER HARDWARE MAINT - PMS</t>
  </si>
  <si>
    <t>POST CODING SOFTWARE</t>
  </si>
  <si>
    <t>PAS CORE</t>
  </si>
  <si>
    <t>COMPUTER HARDWARE</t>
  </si>
  <si>
    <t>PHOTOCOPIER RENTAL</t>
  </si>
  <si>
    <t>OFFICE EQUIPMENT MAINTENANCE</t>
  </si>
  <si>
    <t>OFFICE EQUIPMENT</t>
  </si>
  <si>
    <t>DISPOSABLE BATHMATS</t>
  </si>
  <si>
    <t>FURN AND EQUIP UNDER #5000</t>
  </si>
  <si>
    <t>DOMESTIC WASTE REMOVAL</t>
  </si>
  <si>
    <t>WINDOW CLEANING</t>
  </si>
  <si>
    <t>SANITARY TOWEL DISPENSERS</t>
  </si>
  <si>
    <t>SANITARY DISPOSAL UNITS</t>
  </si>
  <si>
    <t>CLINICAL WASTE DISPOSAL</t>
  </si>
  <si>
    <t>PEST CONTROL</t>
  </si>
  <si>
    <t>SECURITY CONTRACTS</t>
  </si>
  <si>
    <t>INSURANCE - BUILDINGS</t>
  </si>
  <si>
    <t>PATIENTS TOILETRIES</t>
  </si>
  <si>
    <t>CLEANING MATERIALS</t>
  </si>
  <si>
    <t>WATER AND SEWERAGE</t>
  </si>
  <si>
    <t>STEAM</t>
  </si>
  <si>
    <t>GAS</t>
  </si>
  <si>
    <t>ELECTRICITY</t>
  </si>
  <si>
    <t>OIL</t>
  </si>
  <si>
    <t>INSURANCE - VEHICLES</t>
  </si>
  <si>
    <t>VEHICLE HIRE</t>
  </si>
  <si>
    <t>TAXIS-OTHER (INCLUDING STAFF)</t>
  </si>
  <si>
    <t>TAXIS - PATHOLOGY SAMPLES</t>
  </si>
  <si>
    <t>VEHICLE - TYRES</t>
  </si>
  <si>
    <t>VEHICLE - MAINT/REPAIR</t>
  </si>
  <si>
    <t>CAR LEASING EXPENDITURE</t>
  </si>
  <si>
    <t>REMOVAL EXPENSES</t>
  </si>
  <si>
    <t>INTERVIEW EXPENSES</t>
  </si>
  <si>
    <t>CHAIRMAN &amp; NON EXECS EXPENSES</t>
  </si>
  <si>
    <t>TRAVEL &amp; SUBSISTENCE</t>
  </si>
  <si>
    <t>ADVERTISING</t>
  </si>
  <si>
    <t>MANAGED TELEPHONE SERVICE</t>
  </si>
  <si>
    <t>TELEPHONE - EQUIPMENT</t>
  </si>
  <si>
    <t>TELEPHONE - INSTALLATION</t>
  </si>
  <si>
    <t>TELEPHONE - GOS HOSP RADIO</t>
  </si>
  <si>
    <t>TELEPHONE - MAINTENANCE</t>
  </si>
  <si>
    <t>TELEPHONE - BURGULAR ALARM</t>
  </si>
  <si>
    <t>ON CALL PHONE</t>
  </si>
  <si>
    <t>MOBILE PHONES</t>
  </si>
  <si>
    <t>TELEPHONE - CALL LOGGER MAINT</t>
  </si>
  <si>
    <t>COMPUTER LINES</t>
  </si>
  <si>
    <t>MULTITONE BLEEPS</t>
  </si>
  <si>
    <t>PRIVATE COMMUNICATION SERVICE</t>
  </si>
  <si>
    <t>TELEPHONE RENTAL - REIMBURS</t>
  </si>
  <si>
    <t>COMPUTER STATIONERY</t>
  </si>
  <si>
    <t>BOOKS/JOURNALS/SUBSCRIPTIONS</t>
  </si>
  <si>
    <t>Communications:General</t>
  </si>
  <si>
    <t>BEDDING &amp; LINEN NON DISPOSABLE</t>
  </si>
  <si>
    <t>BEDDING &amp; LINEN DISPOSABLE</t>
  </si>
  <si>
    <t>HARDWARE AND CROCKERY</t>
  </si>
  <si>
    <t>PATIENTS CLOTHING</t>
  </si>
  <si>
    <t>FOOD SERVICES-MTGS NON-PAY</t>
  </si>
  <si>
    <t>FOOD SERVICES-MEDSTF NON-PAY</t>
  </si>
  <si>
    <t>FOOD SERVICES-MISC NON-PAY</t>
  </si>
  <si>
    <t>BABY MILK</t>
  </si>
  <si>
    <t>SPECIALIST BED RENTAL TURNING</t>
  </si>
  <si>
    <t>SILVER RECOVERY MACHINE RENTAL</t>
  </si>
  <si>
    <t>LAB MATS - BNP TESTING</t>
  </si>
  <si>
    <t>LAB MATS - SLIDES &amp; CASSETTES</t>
  </si>
  <si>
    <t>LAB MATS - IN HOUSE TEST KITS</t>
  </si>
  <si>
    <t>LAB MATS - OTHER CONSUMABLES</t>
  </si>
  <si>
    <t>LAB MATS - IMMUNO PEROXIDASE</t>
  </si>
  <si>
    <t>LAB MATS - BLOOD GAS ANALYSER</t>
  </si>
  <si>
    <t>LAB MATS - GLYCATED HAEMGLBN</t>
  </si>
  <si>
    <t>LAB MATS - SIEMENS CONSUMABLES</t>
  </si>
  <si>
    <t>LAB EQUIP - HIRE</t>
  </si>
  <si>
    <t>LAB EQUIP - BLOOD BANK SYSTEM</t>
  </si>
  <si>
    <t>LAB MATS - MISC</t>
  </si>
  <si>
    <t>LAB EQUIP - MISC</t>
  </si>
  <si>
    <t>LAB EQUIP - ISOTOPE KITS &amp; EQ</t>
  </si>
  <si>
    <t>LAB MATS - COAGULATION</t>
  </si>
  <si>
    <t>LAB MATS - MEDIA</t>
  </si>
  <si>
    <t>LAB MATS - CHEMICALS</t>
  </si>
  <si>
    <t>HEARING AIDS DIGITAL</t>
  </si>
  <si>
    <t>ORTHOTIST SERVICE</t>
  </si>
  <si>
    <t>HEARING AID REPAIRS</t>
  </si>
  <si>
    <t>OPTICAL APPLIANCES</t>
  </si>
  <si>
    <t>BREAST PROSTHESIS</t>
  </si>
  <si>
    <t>FOOTWEAR ADAPTATIONS</t>
  </si>
  <si>
    <t>FOOTWEAR REPAIRS</t>
  </si>
  <si>
    <t>ELASTIC HOSIERY</t>
  </si>
  <si>
    <t>WIG CLEANING</t>
  </si>
  <si>
    <t>REPLACEMENT CALLIPERS</t>
  </si>
  <si>
    <t>NEW CALLIPERS</t>
  </si>
  <si>
    <t>NEW FOOTWEAR</t>
  </si>
  <si>
    <t>REPLACEMENT FOOTWEAR</t>
  </si>
  <si>
    <t>OTHER SURG APPLIANCES</t>
  </si>
  <si>
    <t>SURGICAL BELTS</t>
  </si>
  <si>
    <t>GENERAL PATIENTS APPLIANCES</t>
  </si>
  <si>
    <t>HEARING AIDS NON NHS</t>
  </si>
  <si>
    <t>HEARING AIDS NHS</t>
  </si>
  <si>
    <t>X-RAY EQUIP MAINT CONTRACTS</t>
  </si>
  <si>
    <t>X-RAY CHEMICALS</t>
  </si>
  <si>
    <t>X-RAY FILM</t>
  </si>
  <si>
    <t>MSSE EQUIPMENT REPAIRS</t>
  </si>
  <si>
    <t>MSSE CALIBRATION CONTRACTS</t>
  </si>
  <si>
    <t>UROLOGY MSSE NON STOCK</t>
  </si>
  <si>
    <t>GYNAECOLOGY MSSE NON STOCK</t>
  </si>
  <si>
    <t>ENT MSSE NON STOCK</t>
  </si>
  <si>
    <t>GENERAL SURGERY MSSE NON STOCK</t>
  </si>
  <si>
    <t>UROLOGY DISPOSABLES</t>
  </si>
  <si>
    <t>NUCLEAR MEDICAL EQUIPMENT</t>
  </si>
  <si>
    <t>PUVA MEDICAL EQUIPMENT</t>
  </si>
  <si>
    <t>PROCESSING EQUIPMENT</t>
  </si>
  <si>
    <t>PHOTOGRAPHIC FILMS</t>
  </si>
  <si>
    <t>SURGICAL IMPLANTS</t>
  </si>
  <si>
    <t>CONTAINERS AND BOTTLES</t>
  </si>
  <si>
    <t>PACEMAKERS</t>
  </si>
  <si>
    <t>LAPROSCOPIC CONSUMABLES</t>
  </si>
  <si>
    <t>ENT IMPLANTS</t>
  </si>
  <si>
    <t>ORTHOPAEDIC DISPOSABLES</t>
  </si>
  <si>
    <t>CHARNLEY IMPLANTS</t>
  </si>
  <si>
    <t>SURGICAL GLOVES</t>
  </si>
  <si>
    <t>ENDOSCOPY MSSE STENTS</t>
  </si>
  <si>
    <t>MSSE EQUIPMENT STORES ISSUES</t>
  </si>
  <si>
    <t>ORTHOPAEDIC MSSE NON STOCK</t>
  </si>
  <si>
    <t>ANAESTHETIC MSSE NON STOCK</t>
  </si>
  <si>
    <t>GYNAECOLOGY DISPOSABLES</t>
  </si>
  <si>
    <t>ENT DISPOSABLES</t>
  </si>
  <si>
    <t>LAPROSCOPIC/GEN.SURG DISPOSALS</t>
  </si>
  <si>
    <t>ORTHOPAEDIC IMPLANTS</t>
  </si>
  <si>
    <t>RESERVES TARGET UNDERSPEND</t>
  </si>
  <si>
    <t>CNST PREMIUM FUNDED TARIFF</t>
  </si>
  <si>
    <t>SUPPORT SERVICES CRES CON 0607</t>
  </si>
  <si>
    <t>DRUGS OUTTURN OMG</t>
  </si>
  <si>
    <t>RESERVE THEAT PROSTHET CONTIN</t>
  </si>
  <si>
    <t>RESERVES REV FUNDS FOR CAPITAL</t>
  </si>
  <si>
    <t>RESERVES TTO/HIV DRUGS</t>
  </si>
  <si>
    <t>RESERVES NICE 0506</t>
  </si>
  <si>
    <t>RESERVES OTHER NONPAY 0506</t>
  </si>
  <si>
    <t>RESERVES DRUGS INFLATION 0506</t>
  </si>
  <si>
    <t>RESERVES LOSS ON PBR UPLIFT</t>
  </si>
  <si>
    <t>RESERVES NICE DRUGS 2</t>
  </si>
  <si>
    <t>RESERVES COST &amp; VOLUME CONSOL</t>
  </si>
  <si>
    <t>RES-CAP CHGE FND THRU TARIFF</t>
  </si>
  <si>
    <t>RESERVES SHAH THTR CONSUMABLES</t>
  </si>
  <si>
    <t>RESERVES - BLOOD GAS ANALYSER</t>
  </si>
  <si>
    <t>RESERVES - CAP CHARGES INDEX</t>
  </si>
  <si>
    <t>RESERVES CHLAMIDYA</t>
  </si>
  <si>
    <t>RESERVES CAP CHARGES REFUND</t>
  </si>
  <si>
    <t>RESERVES EASI BOOK</t>
  </si>
  <si>
    <t>RESERVES FROZEN PROGRAMMES</t>
  </si>
  <si>
    <t>RESERVES THEATRES STOCKTAKE</t>
  </si>
  <si>
    <t>RESERVES GASTROPLASTY</t>
  </si>
  <si>
    <t>RESERVES BTS PRICE PROVISION</t>
  </si>
  <si>
    <t>RESERVES BT IGNITE</t>
  </si>
  <si>
    <t>RESERVES CARRY FORWARD 01/02</t>
  </si>
  <si>
    <t>RESERVES SLA UNDERPER OFFSET</t>
  </si>
  <si>
    <t>RESERVES ORION SYSTEM</t>
  </si>
  <si>
    <t>RESERVES RECHARGES INFLATION</t>
  </si>
  <si>
    <t>RESERVES PATHOLOGY RECHARGES</t>
  </si>
  <si>
    <t>RESERVES INC LOSS PHYSIO MGR</t>
  </si>
  <si>
    <t>RESERVES ENDOSCOPY</t>
  </si>
  <si>
    <t>RESERVES ESSO NETWORKING</t>
  </si>
  <si>
    <t>RESERVES CAPITAL CHARGES AUC</t>
  </si>
  <si>
    <t>RESERVES PACEMAKERS</t>
  </si>
  <si>
    <t>RESERVES PHARMACY CREDITS</t>
  </si>
  <si>
    <t>RESERVES TG ADDITIONAL DECLARE</t>
  </si>
  <si>
    <t>RESERVES TRAINING &amp; EDUCATION</t>
  </si>
  <si>
    <t>RESERVES PGMC</t>
  </si>
  <si>
    <t>RESERVES FUEL PRICES</t>
  </si>
  <si>
    <t>RESERVES RTA INCOME</t>
  </si>
  <si>
    <t>RESERVES RATES</t>
  </si>
  <si>
    <t>RESERVES - ACTIVITY FUND (KH)</t>
  </si>
  <si>
    <t>RESERVES UNFUNDED DEVELOPMENTS</t>
  </si>
  <si>
    <t>RESERVES MSSE CONTINGENCY</t>
  </si>
  <si>
    <t>RESERVES DRUGS INFLATION</t>
  </si>
  <si>
    <t>RESERVES PGMC EDUCATE DEV CTRE</t>
  </si>
  <si>
    <t>RESERVES FP 10 (HP)</t>
  </si>
  <si>
    <t>RESERVES BREAST DEVELOPMENTS</t>
  </si>
  <si>
    <t>RESERVES OPHTHALMOLOGY</t>
  </si>
  <si>
    <t>RESERVES TROLLEY WAITS</t>
  </si>
  <si>
    <t>RESERVES RENAL CARE RECHARGE</t>
  </si>
  <si>
    <t>RESERVES CLINICAL PRIORITIES</t>
  </si>
  <si>
    <t>RESERVES OVERSPENDING OFFSET</t>
  </si>
  <si>
    <t>RESERVES REVENUE ITEMS PREVCAP</t>
  </si>
  <si>
    <t>RESERVES PHARM ANTIBIOTIC</t>
  </si>
  <si>
    <t>RESERVES WARD CLERK UNIFORMS</t>
  </si>
  <si>
    <t>RESERVES HEPATITIS B SCREENING</t>
  </si>
  <si>
    <t>RESERVES DIRECTORS MINOR ITEMS</t>
  </si>
  <si>
    <t>RESERVES THEATRES MODERNISATIO</t>
  </si>
  <si>
    <t>RESERVES AMBULANCES</t>
  </si>
  <si>
    <t>RESERVES COST IMPROV TARGET</t>
  </si>
  <si>
    <t>RESERVES A+E MODERN MATRON</t>
  </si>
  <si>
    <t>RESERVES IMPROVE WORKING LIVES</t>
  </si>
  <si>
    <t>RESERVES CTRL OF INFECTION</t>
  </si>
  <si>
    <t>RESERVES CANCER - NICE DRUGS</t>
  </si>
  <si>
    <t>RESERVES RISK</t>
  </si>
  <si>
    <t>RESERVES 14 TO 28 DAY SUPPLY</t>
  </si>
  <si>
    <t>RESERVES BLACK COUNTRY CONSORT</t>
  </si>
  <si>
    <t>RESERVES WARD PRESCRIBING</t>
  </si>
  <si>
    <t>RESERVES PERFORMANCE</t>
  </si>
  <si>
    <t>RESERVES NON RECURRING</t>
  </si>
  <si>
    <t>RESERVES PRICES</t>
  </si>
  <si>
    <t>RESERVES DEFERRED 0506 FUNDS</t>
  </si>
  <si>
    <t>RESERVES PFI FEES - NHS BANK</t>
  </si>
  <si>
    <t>RESERVES DEF INC IHP FUND</t>
  </si>
  <si>
    <t>RESERVES NON-REC SURPLUS</t>
  </si>
  <si>
    <t>RESERVES PFI FEE INCOME</t>
  </si>
  <si>
    <t>RESERVES DIAGNOSTIC DEVELOPMEN</t>
  </si>
  <si>
    <t>RESERVES SIFT</t>
  </si>
  <si>
    <t>RESERVES G U MEDICINE</t>
  </si>
  <si>
    <t>RESERVES R&amp;D</t>
  </si>
  <si>
    <t>RESERVES ADD CAPACITY</t>
  </si>
  <si>
    <t>RESERVES E&amp;SS SAVING</t>
  </si>
  <si>
    <t>RESERVES MINOR BUDGET PRESSURE</t>
  </si>
  <si>
    <t>RESERVES OBP STAGE II</t>
  </si>
  <si>
    <t>RESERVES ESTIMATED INC LOSS</t>
  </si>
  <si>
    <t>RESERVES PAY &amp; PRICES</t>
  </si>
  <si>
    <t>RESERVES N'HOOD RENEWAL FUND</t>
  </si>
  <si>
    <t>FINANCIAL RECOVERY PLAN</t>
  </si>
  <si>
    <t>RESERVES-WDC AGREE DEFERRED</t>
  </si>
  <si>
    <t>RESERVES UNI-OF W-TON</t>
  </si>
  <si>
    <t>RESERVES NPFIT DATA QUALITY</t>
  </si>
  <si>
    <t>RESERVES -CONS PATHOL/DIABATOL</t>
  </si>
  <si>
    <t>RESERVES - 4TH ENT CONSULTANT</t>
  </si>
  <si>
    <t>RESERVES AFC PROJECT FUNDING</t>
  </si>
  <si>
    <t>RESERVES - CHOICE INITIATIVE</t>
  </si>
  <si>
    <t>RESERVES CLINIC DECISION UNIT</t>
  </si>
  <si>
    <t>EXPEND TO BE DEFERRED</t>
  </si>
  <si>
    <t>RESERVES CONS CONTRACT</t>
  </si>
  <si>
    <t>RESERVES ELECTRONIC PRESCRIB</t>
  </si>
  <si>
    <t>RESERVE A/CS   RES-CLNG/CATG</t>
  </si>
  <si>
    <t>RESERVES 0405 DEFICIT B/FWD</t>
  </si>
  <si>
    <t>RESERVES NON REC ITEMS KH</t>
  </si>
  <si>
    <t>RESREVES BALMORAL CLOSURE</t>
  </si>
  <si>
    <t>RESERVES NON-REC CONT TO CIP</t>
  </si>
  <si>
    <t>RESERVES COLORECTAL SURGEON</t>
  </si>
  <si>
    <t>RESERVES EMERGENCY CARE PROJ</t>
  </si>
  <si>
    <t>RESERVES OP HRG'S</t>
  </si>
  <si>
    <t>RESERVES ENDOSCOPY (BRONCH)</t>
  </si>
  <si>
    <t>RESERVES CCDDA HOSP SCHEMES</t>
  </si>
  <si>
    <t>RESERVES SERVICE DEVELOPMENTS</t>
  </si>
  <si>
    <t>RESERVES FT SAVINGS C EXEC</t>
  </si>
  <si>
    <t>RESERVES FT SAVINGS SS DIR</t>
  </si>
  <si>
    <t>RESERVES FT SAVINGS MED DIR</t>
  </si>
  <si>
    <t>RESERVES FT SAVINGS NRS DIR</t>
  </si>
  <si>
    <t>RESERVES FT SAVINGS IMAGING</t>
  </si>
  <si>
    <t>RESERVES FT SAVINGS A&amp;E</t>
  </si>
  <si>
    <t>RESERVES FT SAVINGS THEATRES</t>
  </si>
  <si>
    <t>RESERVES FT SAVINGS WOMENS</t>
  </si>
  <si>
    <t>RESERVES FT SAVINGS ORAL</t>
  </si>
  <si>
    <t>RESERVES FT SAVINGS T&amp;O</t>
  </si>
  <si>
    <t>RESERVES FT SAVINGS ENT</t>
  </si>
  <si>
    <t>RESERVES FT SAVINGS SURGERY</t>
  </si>
  <si>
    <t>RESERVES FT SAVINGS MEDICINE</t>
  </si>
  <si>
    <t>RESERVES ANTI-D</t>
  </si>
  <si>
    <t>RESERVES MEDICAL AUDIT</t>
  </si>
  <si>
    <t>RESERVES MINOR SURGERY</t>
  </si>
  <si>
    <t>RESERVES FOUNDATION TRUSTS</t>
  </si>
  <si>
    <t>RESERVES HAEMOFILTRATION</t>
  </si>
  <si>
    <t>RESERVES WAITING LIST (OP)</t>
  </si>
  <si>
    <t>RESERVES CORONARY HEART DISEAS</t>
  </si>
  <si>
    <t>RESERVES RESPIRATORY PHYSICIAN</t>
  </si>
  <si>
    <t>RESERVES VASCULAR SURGEON</t>
  </si>
  <si>
    <t>RESERVES DEVELOPMENTS 2003/04</t>
  </si>
  <si>
    <t>22414</t>
  </si>
  <si>
    <t>OTHER CONTRACT APPLIANCES</t>
  </si>
  <si>
    <t>MSSE EQUIPMENT ALL OTHER</t>
  </si>
  <si>
    <t>NON-STERILE DRESSING PURCH</t>
  </si>
  <si>
    <t>STERILE DRESSING PURCHASES</t>
  </si>
  <si>
    <t>MEDICAL GASES</t>
  </si>
  <si>
    <t>DRUGS ISSUES FP10 (HP)</t>
  </si>
  <si>
    <t>DRUGS STOCK REC DIFFERENCES</t>
  </si>
  <si>
    <t>DRUGS HEPATITUS B VACCINE</t>
  </si>
  <si>
    <t>DRUGS FLU VACCINE</t>
  </si>
  <si>
    <t>DRUGS ISSUES</t>
  </si>
  <si>
    <t>DRUGS PHARMACY HOLDING STORES</t>
  </si>
  <si>
    <t>DRUGS MANOR EMERGENCY ISSUES</t>
  </si>
  <si>
    <t>DRUGS DISCREPANCIES</t>
  </si>
  <si>
    <t>DRUGS INGREDIENTS BOTTLE/CARTN</t>
  </si>
  <si>
    <t>DRUGS GOSCOTE EMERGENCY ISSUES</t>
  </si>
  <si>
    <t>OT EQUIPMENT</t>
  </si>
  <si>
    <t>27073</t>
  </si>
  <si>
    <t>Radiology Internal Recharge</t>
  </si>
  <si>
    <t>26854</t>
  </si>
  <si>
    <t>Voluntary Sector</t>
  </si>
  <si>
    <t>27064</t>
  </si>
  <si>
    <t>Microbiology Internal Recharge</t>
  </si>
  <si>
    <t>27083</t>
  </si>
  <si>
    <t>Neuro Internal Recharge</t>
  </si>
  <si>
    <t>27082</t>
  </si>
  <si>
    <t>ICES Internal Recharge</t>
  </si>
  <si>
    <t>26859</t>
  </si>
  <si>
    <t>Marketing Support - Clinical</t>
  </si>
  <si>
    <t>27079</t>
  </si>
  <si>
    <t>Pod &amp; Chirop Internal Recharge</t>
  </si>
  <si>
    <t>27078</t>
  </si>
  <si>
    <t>Dietician Internal Recharge</t>
  </si>
  <si>
    <t>27066</t>
  </si>
  <si>
    <t>Phlebotomy Internal Recharge</t>
  </si>
  <si>
    <t>27065</t>
  </si>
  <si>
    <t>Haematology Internal Recharge</t>
  </si>
  <si>
    <t>27086</t>
  </si>
  <si>
    <t>Imag Pathol Internal Recharge</t>
  </si>
  <si>
    <t>27087</t>
  </si>
  <si>
    <t>Lab Tests Internal Recharge</t>
  </si>
  <si>
    <t>27075</t>
  </si>
  <si>
    <t>Audiology Internal Recharge</t>
  </si>
  <si>
    <t>27088</t>
  </si>
  <si>
    <t>Discharge Internal Recharge</t>
  </si>
  <si>
    <t>26852</t>
  </si>
  <si>
    <t>SAS TRAINING</t>
  </si>
  <si>
    <t>27072</t>
  </si>
  <si>
    <t>Occy Health Internal Recharge</t>
  </si>
  <si>
    <t>27085</t>
  </si>
  <si>
    <t>Psycology Internal Recharge</t>
  </si>
  <si>
    <t>27084</t>
  </si>
  <si>
    <t>SLT Internal Recharge</t>
  </si>
  <si>
    <t>27067</t>
  </si>
  <si>
    <t>Biochem Internal Recharge</t>
  </si>
  <si>
    <t>27071</t>
  </si>
  <si>
    <t>Pharmacy Internal Recharge</t>
  </si>
  <si>
    <t>27070</t>
  </si>
  <si>
    <t>HSDU Internal Recharge</t>
  </si>
  <si>
    <t>27069</t>
  </si>
  <si>
    <t>CMU Internal Recharge</t>
  </si>
  <si>
    <t>27068</t>
  </si>
  <si>
    <t>Histology Internal Recharge</t>
  </si>
  <si>
    <t>27061</t>
  </si>
  <si>
    <t>NON-HEALTHCARE - NHS TRUST</t>
  </si>
  <si>
    <t>26992</t>
  </si>
  <si>
    <t>PR</t>
  </si>
  <si>
    <t>26991</t>
  </si>
  <si>
    <t>Corporate Collateral</t>
  </si>
  <si>
    <t>26990</t>
  </si>
  <si>
    <t>GP Marketing</t>
  </si>
  <si>
    <t>Perform Var PY Inc-Post Freeze</t>
  </si>
  <si>
    <t>67929</t>
  </si>
  <si>
    <t>INC - Strategic Change Reserve</t>
  </si>
  <si>
    <t>SLR INC SLA Outpatients &amp; WA</t>
  </si>
  <si>
    <t>INCOME PHLEBOTOMY COMMUNITY</t>
  </si>
  <si>
    <t>Slr Income - Adjts</t>
  </si>
  <si>
    <t>INC-DEFERRED-PCTs</t>
  </si>
  <si>
    <t>INC-PODIATRY COMMUNITY</t>
  </si>
  <si>
    <t>INC-ELECTRONICS TECHNS COMM</t>
  </si>
  <si>
    <t>INC-BCRIB PROJECT</t>
  </si>
  <si>
    <t>INC-DONATED FUNDS</t>
  </si>
  <si>
    <t>INC-TELEPHONE LAUNDRY</t>
  </si>
  <si>
    <t>INC-HOUSE/FLATS RENTS</t>
  </si>
  <si>
    <t>INC-CATERING DINING ROOM</t>
  </si>
  <si>
    <t>INC-DRUGS RECH TO PCT</t>
  </si>
  <si>
    <t>INC-HEARING AIDS (NHS)</t>
  </si>
  <si>
    <t>INC-PRESCRIPTION CHARGES</t>
  </si>
  <si>
    <t>INC-SLA PERFORMANCE VARIATION</t>
  </si>
  <si>
    <t>67931</t>
  </si>
  <si>
    <t>INC - 18 Weeks Backlog</t>
  </si>
  <si>
    <t>INC-OPHTHALMOLOGY SERVICE</t>
  </si>
  <si>
    <t>INC-PGMC RECHARGE</t>
  </si>
  <si>
    <t>INC-SATELLITE CLINIC</t>
  </si>
  <si>
    <t>INC-MRI DIRECT ACCESS IMAGING</t>
  </si>
  <si>
    <t>INC-SLA PERF VARN OTH (IN PMP)</t>
  </si>
  <si>
    <t>INC-PCT CATERING SERVICE</t>
  </si>
  <si>
    <t>INC-DIETETICS COMM</t>
  </si>
  <si>
    <t>INC-HSDU COMM</t>
  </si>
  <si>
    <t>INC-BIOCHEMISTRY MENTAL HEALTH</t>
  </si>
  <si>
    <t>INC-BACTERIOLOGY COMM</t>
  </si>
  <si>
    <t>INC-SURESTART BIRCHILLS</t>
  </si>
  <si>
    <t>INC-ELECTRICITY</t>
  </si>
  <si>
    <t>INC-WINDSOR WARD</t>
  </si>
  <si>
    <t>INC-A&amp;B DISTINCTION AWARDS</t>
  </si>
  <si>
    <t>INC-SETTLEMENT DISCOUNT</t>
  </si>
  <si>
    <t>INC-SCREENING FOR STUD NURSES</t>
  </si>
  <si>
    <t>INC-SATELLITE LIMB FITTING</t>
  </si>
  <si>
    <t>INC-ELECTRICITY (NHS)</t>
  </si>
  <si>
    <t>INC-CASHIERS OVERBANKING</t>
  </si>
  <si>
    <t>INC-UCC RECHARGE</t>
  </si>
  <si>
    <t>INCOME PHLEBOTOMY MENT HEALTH</t>
  </si>
  <si>
    <t>Neo Natal Screening Audiology</t>
  </si>
  <si>
    <t>Other: Br Scr,Cyto,CPAP</t>
  </si>
  <si>
    <t>INCOME CITY BREAST SYMPTOM</t>
  </si>
  <si>
    <t>67299</t>
  </si>
  <si>
    <t>ReAdm 30 Day INC Loss</t>
  </si>
  <si>
    <t>67286</t>
  </si>
  <si>
    <t>EMERG THR INC LOSS NSTAFFS</t>
  </si>
  <si>
    <t>67287</t>
  </si>
  <si>
    <t>EMERG THR INC LOSS SOT</t>
  </si>
  <si>
    <t>67288</t>
  </si>
  <si>
    <t>EMERG THR INC LOSS DUD</t>
  </si>
  <si>
    <t>67291</t>
  </si>
  <si>
    <t>EMERG THR INC LOSS WOLV</t>
  </si>
  <si>
    <t>67298</t>
  </si>
  <si>
    <t>QIPP ADJUST INC LOSS</t>
  </si>
  <si>
    <t>67296</t>
  </si>
  <si>
    <t>INC - BP Emerg Thres Adj</t>
  </si>
  <si>
    <t>67930</t>
  </si>
  <si>
    <t>INC - Winter Pressures</t>
  </si>
  <si>
    <t>67292</t>
  </si>
  <si>
    <t>EMERG THR INC LOSS SBHAM</t>
  </si>
  <si>
    <t>Non-Elective</t>
  </si>
  <si>
    <t>INCOME</t>
  </si>
  <si>
    <t>SLR INCOME - NON SLA ITEMS</t>
  </si>
  <si>
    <t>Slr Income - Risk Income</t>
  </si>
  <si>
    <t>Slr Income - Audiology</t>
  </si>
  <si>
    <t>Slr Income - Service Level Agr</t>
  </si>
  <si>
    <t>67289</t>
  </si>
  <si>
    <t>EMERG THR INC LOSS HOB</t>
  </si>
  <si>
    <t>67290</t>
  </si>
  <si>
    <t>EMERG THR INC LOSS BEN</t>
  </si>
  <si>
    <t>67933</t>
  </si>
  <si>
    <t>INC - CONTRACT VAR</t>
  </si>
  <si>
    <t>INC-CAR PARK FINES</t>
  </si>
  <si>
    <t>RISK INCOME</t>
  </si>
  <si>
    <t>67928</t>
  </si>
  <si>
    <t>INC - PERFORMANCE FUND</t>
  </si>
  <si>
    <t>SURPLUS CARRY FORWARD</t>
  </si>
  <si>
    <t>Impairment/PFI/Other</t>
  </si>
  <si>
    <t>*****</t>
  </si>
  <si>
    <t>PFI Transitional Fees</t>
  </si>
  <si>
    <t>INCOME CITY BREAST SCREENING</t>
  </si>
  <si>
    <t>Emergency Threshold Inc Loss</t>
  </si>
  <si>
    <t>Breast Screening Reduction</t>
  </si>
  <si>
    <t>Billable Services From October</t>
  </si>
  <si>
    <t>Prior Approvals</t>
  </si>
  <si>
    <t>SLA Phasing Assumptions</t>
  </si>
  <si>
    <t>Impairment Funding</t>
  </si>
  <si>
    <t>INC-BAD DEBTS RECOVERED</t>
  </si>
  <si>
    <t>INC-ORTHOPTIC COMM</t>
  </si>
  <si>
    <t>IN YEAR DEVELOPMENT</t>
  </si>
  <si>
    <t>INC-SLA PERF VARN DRUGS</t>
  </si>
  <si>
    <t>DEVELOPMENTS SLIPPAGE</t>
  </si>
  <si>
    <t>INC-SUPPLIES COMMUNITY</t>
  </si>
  <si>
    <t>INC-CHAPLAINCY COMMUNITY</t>
  </si>
  <si>
    <t>NHS BANK</t>
  </si>
  <si>
    <t>INC-ITEMS NOT YET INVOICED</t>
  </si>
  <si>
    <t>INC-DEFERRED-NON NHS</t>
  </si>
  <si>
    <t>INC-DEFERRED-OTHER NHS ORG</t>
  </si>
  <si>
    <t>INC-CONSULTANTS FALLS &amp; STROKE</t>
  </si>
  <si>
    <t>INC-OCC HEALTH SON</t>
  </si>
  <si>
    <t>INC-OCC HEALTH COMM</t>
  </si>
  <si>
    <t>INC-IMAGING PAY MENTAL HEALTH</t>
  </si>
  <si>
    <t>INC-IMAGING PAY COMM</t>
  </si>
  <si>
    <t>INC-PHARMACY MENTAL HEALTH</t>
  </si>
  <si>
    <t>INC-PHARMACY COMM</t>
  </si>
  <si>
    <t>INC-CMU MENTAL HEALTH</t>
  </si>
  <si>
    <t>INC-CMU COMM</t>
  </si>
  <si>
    <t>INC-HISTOLOGY COMM</t>
  </si>
  <si>
    <t>INC-BIOCHEMISTRY COMM</t>
  </si>
  <si>
    <t>INC-HAEMATOLOGY MENTAL HEALTH</t>
  </si>
  <si>
    <t>INC-HAEMATOLOGY COMM</t>
  </si>
  <si>
    <t>INC-BACTERIOLOGY MENTAL HEALTH</t>
  </si>
  <si>
    <t>INC-MED PHOTO COMMUNITY</t>
  </si>
  <si>
    <t>INC-PCT FACILITIES MGT</t>
  </si>
  <si>
    <t>INC-SURESTART DARLASTON</t>
  </si>
  <si>
    <t>INC-SURESTART BLAKENHALL</t>
  </si>
  <si>
    <t>INC-SURESTART PALFREY</t>
  </si>
  <si>
    <t>INC-SURESTART PLECK</t>
  </si>
  <si>
    <t>INC-GAS</t>
  </si>
  <si>
    <t>INC-SIF(T) IMP COLLEGE LONDON</t>
  </si>
  <si>
    <t>INC-TOTAL RENAL CARE</t>
  </si>
  <si>
    <t>INC-CAR PARKING OTHER</t>
  </si>
  <si>
    <t>INC-CAR STAFF-ASSOCIATES</t>
  </si>
  <si>
    <t>INC-JURY SERVICE RECOVERY</t>
  </si>
  <si>
    <t>INC-SPORTS INJURY CLINIC</t>
  </si>
  <si>
    <t>INC-SIF(T) UNIV OF BIRMINGHAM</t>
  </si>
  <si>
    <t>INC-VENDING MACHINE ROYALTIES</t>
  </si>
  <si>
    <t>INC-IDENTITY/PARKING CARDS</t>
  </si>
  <si>
    <t>INC-LA MORTUARY USE</t>
  </si>
  <si>
    <t>INC-CORONERS WORK</t>
  </si>
  <si>
    <t>INC-HEARING TESTS</t>
  </si>
  <si>
    <t>INC-PRIV HEALTH SCREENING</t>
  </si>
  <si>
    <t>INC-CCP REPORTS</t>
  </si>
  <si>
    <t>INC-RESUSCITATION TRNG OFFICER</t>
  </si>
  <si>
    <t>INC-STANDING CHARGE (NHS)</t>
  </si>
  <si>
    <t>INC-WATER (NHS)</t>
  </si>
  <si>
    <t>INC-GAS (NHS)</t>
  </si>
  <si>
    <t>INC-STEAM (NHS)</t>
  </si>
  <si>
    <t>INC-RETAIL SALES</t>
  </si>
  <si>
    <t>INC-SALE OF EQUIPMENT &lt; #5000</t>
  </si>
  <si>
    <t>INC-BOARD &amp; LODGINGS</t>
  </si>
  <si>
    <t>INC-PCT RECH</t>
  </si>
  <si>
    <t>INC-HIRE OF TRUST PREMISES</t>
  </si>
  <si>
    <t>INC-CATERING VENDING MACHINES</t>
  </si>
  <si>
    <t>INC-CATERING FROM ORGANISATNS</t>
  </si>
  <si>
    <t>INC-CATERING MAT COFFEE BAR</t>
  </si>
  <si>
    <t>INC-CATERING FROM TRUST FUNDS</t>
  </si>
  <si>
    <t>INC-CATERING PAYROLL DEDUCTNS</t>
  </si>
  <si>
    <t>INC-PLAYGROUP SERVICE FEES</t>
  </si>
  <si>
    <t>INC-ADMIN CO/CC/MBC</t>
  </si>
  <si>
    <t>INC-SILVER RECOVERY</t>
  </si>
  <si>
    <t>INC-SALE OF ULTRA SOUND PICT</t>
  </si>
  <si>
    <t>INC-AMBULANCE COMPOUND</t>
  </si>
  <si>
    <t>INC-MEDICAL AUDIT</t>
  </si>
  <si>
    <t>INC-DRUGS RECH</t>
  </si>
  <si>
    <t>INC-CLINICAL TRIALS</t>
  </si>
  <si>
    <t>INC-TRAINING COURSE</t>
  </si>
  <si>
    <t>INC-OCC THERAPY SALES</t>
  </si>
  <si>
    <t>INC-PRIV USE OF NHS FACILITIES</t>
  </si>
  <si>
    <t>INC-MISC (NON-NHS)</t>
  </si>
  <si>
    <t>INC-BOUNTY PACKS</t>
  </si>
  <si>
    <t>INC-BIRTH SEARCHES</t>
  </si>
  <si>
    <t>INC-PARENT CRAFT EDUCATION</t>
  </si>
  <si>
    <t>INC-RENTAL CMU</t>
  </si>
  <si>
    <t>INC-PHOTOCOPYING</t>
  </si>
  <si>
    <t>INC-CAR LEASING</t>
  </si>
  <si>
    <t>INC-PROVISION OF REPORTS</t>
  </si>
  <si>
    <t>INC-CAT II FEES</t>
  </si>
  <si>
    <t>INC-RTA TREATMENT</t>
  </si>
  <si>
    <t>INC-DELAYED DISCHARGES</t>
  </si>
  <si>
    <t>INC-PRIV OUT-PATS (SEC 66)</t>
  </si>
  <si>
    <t>INC-PRIV IN-PATS (SEC 65)</t>
  </si>
  <si>
    <t>INC-OVERSEAS VISITORS</t>
  </si>
  <si>
    <t>INC-OTHER HEALTHCARE INCOME</t>
  </si>
  <si>
    <t>INC-ENDOSCOPY INITIATIVE</t>
  </si>
  <si>
    <t>INC-TARGET OVERPERFORMANCE</t>
  </si>
  <si>
    <t>INC-WAITING LIST INITIATIVES</t>
  </si>
  <si>
    <t>INC-SERVICE LEVEL AGREEMENTS</t>
  </si>
  <si>
    <t>INC-GUM SERVICE</t>
  </si>
  <si>
    <t>INC-DONATED ASSETS</t>
  </si>
  <si>
    <t>INC-MISC (NHS)</t>
  </si>
  <si>
    <t>INC-ORAL SERVICE COMM</t>
  </si>
  <si>
    <t>INC-PLASTIC SERVICE</t>
  </si>
  <si>
    <t>INC-CAERNARVON-WALDOC</t>
  </si>
  <si>
    <t>INC-RSCN SECONDMENT</t>
  </si>
  <si>
    <t>INC-LAUNDRY TELEPHONES</t>
  </si>
  <si>
    <t>INC-CHIROPODY COMM</t>
  </si>
  <si>
    <t>INC-P2000 H/C ASSISTANTS</t>
  </si>
  <si>
    <t>INC-IDA ROAD COMMUNITY</t>
  </si>
  <si>
    <t>INC-LAUNDRY LAND</t>
  </si>
  <si>
    <t>INC-MENTAL ILLNESS</t>
  </si>
  <si>
    <t>INC-COURIER SERVICE PCT</t>
  </si>
  <si>
    <t>67284</t>
  </si>
  <si>
    <t>EMERG THR INC LOSS T&amp;W</t>
  </si>
  <si>
    <t>68881</t>
  </si>
  <si>
    <t>EMPLOYEE BENEFITS RECHARGE INC</t>
  </si>
  <si>
    <t>67295</t>
  </si>
  <si>
    <t>Emerg Thr Inc Loss Refund</t>
  </si>
  <si>
    <t>68864</t>
  </si>
  <si>
    <t>INC-DHA MISC INCOME</t>
  </si>
  <si>
    <t>67285</t>
  </si>
  <si>
    <t>EMERG THR INC LOSS SOLIHULL</t>
  </si>
  <si>
    <t>67934</t>
  </si>
  <si>
    <t>INC - CQUIN VAR</t>
  </si>
  <si>
    <t>67932</t>
  </si>
  <si>
    <t>INC - A&amp;E SUPPORT</t>
  </si>
  <si>
    <t>67293</t>
  </si>
  <si>
    <t>EMERG THR INC LOSS SAND</t>
  </si>
  <si>
    <t>67294</t>
  </si>
  <si>
    <t>EMERG THR INC LOSS SSTAFFS</t>
  </si>
  <si>
    <t>DEPN - EXCH TAN</t>
  </si>
  <si>
    <t>DEPN -  DONATED INTANG ASSETS</t>
  </si>
  <si>
    <t>DEPN -  EXCHQR INTANG ASSETS</t>
  </si>
  <si>
    <t>ACCELERATED DEPRECIATION BUILD</t>
  </si>
  <si>
    <t>DEPN - DONATED TANG</t>
  </si>
  <si>
    <t>DEPN - EXCH INTAN</t>
  </si>
  <si>
    <t>REVERSE IMPAIRMENTS - EQUIP</t>
  </si>
  <si>
    <t>REVERSE IMPAIRMENTS - DONATED</t>
  </si>
  <si>
    <t>IMPAIRMENTS - EQUIPMENT</t>
  </si>
  <si>
    <t>IMPAIRMENTS - DONATED</t>
  </si>
  <si>
    <t>REVERSE IMPAIRMENTS - BUILDING</t>
  </si>
  <si>
    <t>IMPAIRMENTS - BUILDINGS</t>
  </si>
  <si>
    <t>PDC DIVIDEND</t>
  </si>
  <si>
    <t>INTEREST PAYABLE</t>
  </si>
  <si>
    <t>RESERVES DEBTORS &gt;1YEAR RTAS</t>
  </si>
  <si>
    <t>RESERVES DEBTORS N/NHS CAPITAL</t>
  </si>
  <si>
    <t>RESERVES EXPENDITURE CONTROL</t>
  </si>
  <si>
    <t>RESERVES FORECAST CONTROL</t>
  </si>
  <si>
    <t>RESERVES CAPITAL INC CONTROL</t>
  </si>
  <si>
    <t>RESERVES WORKING BALANCE CONTR</t>
  </si>
  <si>
    <t>RESERVES DEPRECIATION CONTRA</t>
  </si>
  <si>
    <t>RESERVES DEPRECIATION NON CASH</t>
  </si>
  <si>
    <t>RESERVES PROVN FOR LIABILITIES</t>
  </si>
  <si>
    <t>RESERVES CREDITORS &gt;1YEAR</t>
  </si>
  <si>
    <t>RESERVES DEBTORS &gt;1YEAR OTHER</t>
  </si>
  <si>
    <t>RESERVES DEBTORS &gt;1YEAR NHSLA</t>
  </si>
  <si>
    <t>RESERVES DRS &gt;1YR NHS PROVS</t>
  </si>
  <si>
    <t>RESERVES PROVISION CHANGE</t>
  </si>
  <si>
    <t>RESERVES CREDS N/NHS CAPITAL</t>
  </si>
  <si>
    <t>RESERVES CREDITORS NNHS NTRADE</t>
  </si>
  <si>
    <t>RESERVES CREDITORS N/NHS TRADE</t>
  </si>
  <si>
    <t>RESERVES CREDITORS NHS</t>
  </si>
  <si>
    <t>RESERVES DEBTORS N/NHS OTHER</t>
  </si>
  <si>
    <t>RESERVES DEBTORS NHS OTHER</t>
  </si>
  <si>
    <t>RESERVES DEBTORS NHS PROVISION</t>
  </si>
  <si>
    <t>RESERVES STOCKS &amp; W.I.P</t>
  </si>
  <si>
    <t>RESERVES EFL CAPITAL</t>
  </si>
  <si>
    <t>RESERVES CAPITAL TRANSFERS</t>
  </si>
  <si>
    <t>RESERVES INCOME CONTROL</t>
  </si>
  <si>
    <t>99448</t>
  </si>
  <si>
    <t>PFI - LOAN REPAY</t>
  </si>
  <si>
    <t>Creditors - Loan Repayment</t>
  </si>
  <si>
    <t>B/SHEET - DRS MORE THAN 1 YEAR</t>
  </si>
  <si>
    <t>Debtors - GT 1 Yr PFI Prepay</t>
  </si>
  <si>
    <t>Debtors Greater Than 1 Year</t>
  </si>
  <si>
    <t>B/SHEET - FIN REPAY PDC PY CSH</t>
  </si>
  <si>
    <t>B/SHEET - FIN REALISED DON RES</t>
  </si>
  <si>
    <t>B/SHEET - FIN PDC</t>
  </si>
  <si>
    <t>B/SHEET - FIN I &amp; E RESERVE</t>
  </si>
  <si>
    <t>B/SHEET - FIN DONATION RESERVE</t>
  </si>
  <si>
    <t>B/SHEET - FIN REPAY PDC NONCSH</t>
  </si>
  <si>
    <t>B/SHEET - REPAY PDC CASH</t>
  </si>
  <si>
    <t>B/SHEET - FIN NEW PDC</t>
  </si>
  <si>
    <t>B/SHEET - FIN REVALUATION RES</t>
  </si>
  <si>
    <t>NON REC EFFICIENCY SAVING NP</t>
  </si>
  <si>
    <t>CRES PAY TARGET</t>
  </si>
  <si>
    <t>CRES NON RECURRING TARGET</t>
  </si>
  <si>
    <t>CRES RECURRING TARGET</t>
  </si>
  <si>
    <t>CONT TO SAVINGS TARGET-NON-REC</t>
  </si>
  <si>
    <t>NON REC EFFICIENCY SAVING</t>
  </si>
  <si>
    <t>B/SHEET - CTRL JNL INPUT MP</t>
  </si>
  <si>
    <t>B/SHEET - ERROR SUSP PAY</t>
  </si>
  <si>
    <t>B/SHEET - INCOME TAX</t>
  </si>
  <si>
    <t>B/SHEET - PAY CR SAVE THECHILD</t>
  </si>
  <si>
    <t>B/SHEET - PAY CR BHSF FAMILY</t>
  </si>
  <si>
    <t>B/SHEET - PAY CR AVC EQUI LIFE</t>
  </si>
  <si>
    <t>B/SHEET - CRS PIN NO DEPOSITS</t>
  </si>
  <si>
    <t>B/SHEET - CRS EOY NHS</t>
  </si>
  <si>
    <t>B/SHEET - CRS PATS DEP A/C</t>
  </si>
  <si>
    <t>B/SHEET - NAT WEST CURRENT A/C</t>
  </si>
  <si>
    <t>B/SHEET - PAY DRS RENT DEDS</t>
  </si>
  <si>
    <t>B/SHEET - VAT CHILDCARE</t>
  </si>
  <si>
    <t>VAT-FILM AUDIO-VIS PR SERVICES</t>
  </si>
  <si>
    <t>B/SHEET - MONTH 9 OVERPAYT</t>
  </si>
  <si>
    <t>B/SHEET FA DA INT RECLASS</t>
  </si>
  <si>
    <t>B/SHEET FA DA TAN BFWD NBV</t>
  </si>
  <si>
    <t>CAPITAL - DESIGN FEES</t>
  </si>
  <si>
    <t>B/SHEET - VAT DEBTORS AND C&amp;D</t>
  </si>
  <si>
    <t>B/SHEET - VAT PROFESSIONAL SVC</t>
  </si>
  <si>
    <t>B/SHEET - VAT LAUNDRY SERVICE</t>
  </si>
  <si>
    <t>B/SHEET - VAT CONFERENCE</t>
  </si>
  <si>
    <t>B/SHEET - DRS EOY ACCRUED INT</t>
  </si>
  <si>
    <t>B/SHEET - DRS O/PAID SAL&amp;WAGE</t>
  </si>
  <si>
    <t>B/SHEET - PHARMACY DISPENSARY</t>
  </si>
  <si>
    <t>B/SHEET - TAN REVAL</t>
  </si>
  <si>
    <t>B/SHEET - CRS PDC INTEREST</t>
  </si>
  <si>
    <t>B/SHEET - DRS NHS RECHARGES</t>
  </si>
  <si>
    <t>CAPITAL - SOFTWARE LICENCES</t>
  </si>
  <si>
    <t>CAPITAL - FURN &amp; EQUIP &gt;5000</t>
  </si>
  <si>
    <t>B/SHEET PAY - BICYCLE SCHEME</t>
  </si>
  <si>
    <t>B/SHEET FA CONTRA</t>
  </si>
  <si>
    <t>B/SHEET FA DA INT REVALUATION</t>
  </si>
  <si>
    <t>B/SHEET FA DA TAN RECLASS</t>
  </si>
  <si>
    <t>B/SHEET FA EX INT DISPOSAL</t>
  </si>
  <si>
    <t>B/SHEET FA EX INT INDEXATION</t>
  </si>
  <si>
    <t>B/SHEET - DRS ICR - PER INJURY</t>
  </si>
  <si>
    <t>FA EX TAN PFI BUILD COSTS</t>
  </si>
  <si>
    <t>B/SHEET - PROVISIONS OTHER</t>
  </si>
  <si>
    <t>B/SHEET - ERROR SUSP CASH MGT</t>
  </si>
  <si>
    <t>B/SHEET - ERROR SUSP ALF STOCK</t>
  </si>
  <si>
    <t>B\SHEET EMPLOYERS NOTIONAL</t>
  </si>
  <si>
    <t>B/SHEET - WIDOWS BENEFIT</t>
  </si>
  <si>
    <t>B/SHEET - EMPLOYEES ERNIC</t>
  </si>
  <si>
    <t>B/SHEET - PAY CR PRUDNTIAL AVC</t>
  </si>
  <si>
    <t>B/SHEET - PAY CR BLIND FUND</t>
  </si>
  <si>
    <t>B/SHEET - PAY CR PAYCARE 2</t>
  </si>
  <si>
    <t>B/SHEET - PAY CR BHSF GOLD</t>
  </si>
  <si>
    <t>B/SHEET - PAY DRS LEASE CAR</t>
  </si>
  <si>
    <t>B/SHEET - VAT CONTRA NON-REC</t>
  </si>
  <si>
    <t>B/SHEET - VAT CALLBOX EXPEND</t>
  </si>
  <si>
    <t>B/SHEET - VAT WASTE DISPOSAL</t>
  </si>
  <si>
    <t>B/SHEET - VAT SECURITY SERVICE</t>
  </si>
  <si>
    <t>B/SHEET - VAT PEST CONTROL SVC</t>
  </si>
  <si>
    <t>B/SHEET - VAT MEDICAL SURVEYS</t>
  </si>
  <si>
    <t>B/SHEET - VAT LIBRARY SERVICE</t>
  </si>
  <si>
    <t>B/SHEET - VAT HIRE REPRO EQUIP</t>
  </si>
  <si>
    <t>B/SHEET - VAT DATA PROCESS SVC</t>
  </si>
  <si>
    <t>B/SHEET - DRS RTA INCOME</t>
  </si>
  <si>
    <t>B/SHEET - DRS PATS MONEY CONTR</t>
  </si>
  <si>
    <t>99476</t>
  </si>
  <si>
    <t>HOSPITAL FUND SURE HEALTH</t>
  </si>
  <si>
    <t>CRED - LOCKER KEYS</t>
  </si>
  <si>
    <t>B/SHEET - SMS IN TRANSIT</t>
  </si>
  <si>
    <t>B/SHEET - THEATRE MAIN STORE</t>
  </si>
  <si>
    <t>B/SHEET - ERROR SMS</t>
  </si>
  <si>
    <t>CREDITORS - WEBBERLEY</t>
  </si>
  <si>
    <t>BAL SHEET P&amp;S FEED SUSPENCE</t>
  </si>
  <si>
    <t>B/SHEET FA DA INT ADDITION</t>
  </si>
  <si>
    <t>B/SHEET FA DA TAN ADDITION</t>
  </si>
  <si>
    <t>B/SHEET FA DA INT DISPOSAL</t>
  </si>
  <si>
    <t>B/SHEET FA DA INT DEPRECIATON</t>
  </si>
  <si>
    <t>B/SHEET FA DA INT IMPAIRMENT</t>
  </si>
  <si>
    <t>B/SHEET FA DA INT INDEXATION</t>
  </si>
  <si>
    <t>B/SHEET FA DA INT BFWD NBV</t>
  </si>
  <si>
    <t>B/SHEET FA DA TAN DISPOSAL</t>
  </si>
  <si>
    <t>B/SHEET FA DA TAN DEPRECIATION</t>
  </si>
  <si>
    <t>B/SHEET FA DA TAN IMPAIRMENT</t>
  </si>
  <si>
    <t>B/SHEET FA DA TAN REVALUATION</t>
  </si>
  <si>
    <t>B/SHEET FA DA TAN INDEXATION</t>
  </si>
  <si>
    <t>B/SHEET FA EX INT DEPRECIATION</t>
  </si>
  <si>
    <t>B/SHEET FA EX INT RECLASS</t>
  </si>
  <si>
    <t>B/SHEET FA EX INT IMPAIRMENT</t>
  </si>
  <si>
    <t>B/SHEET FA EX INT REVALUATION</t>
  </si>
  <si>
    <t>B/SHEET FA EX INT BFWD NBV</t>
  </si>
  <si>
    <t>99456</t>
  </si>
  <si>
    <t>B/SHEET PAY CR COMPTON HOSPICE</t>
  </si>
  <si>
    <t>B/SHEET - ESR MAPPING SUSP</t>
  </si>
  <si>
    <t>B/SHEET FLOATS LICHFIELD HOUSE</t>
  </si>
  <si>
    <t>B/SHEET - TAN DISP</t>
  </si>
  <si>
    <t>FA EX TAN BFWD NBV</t>
  </si>
  <si>
    <t>TAN DEPN</t>
  </si>
  <si>
    <t>SPARE</t>
  </si>
  <si>
    <t>B/SHEET-VAT PAS TRANSPORT SERV</t>
  </si>
  <si>
    <t>B/SHEET-CRS NON NHS REVERSIBLE</t>
  </si>
  <si>
    <t>B/SHEET PAY REVERSIBLE FM</t>
  </si>
  <si>
    <t>B/SHEET-CRS REVERSIBLE FM</t>
  </si>
  <si>
    <t>B/SHEET NHS REVERSIBLE FM</t>
  </si>
  <si>
    <t>B/SHEET - DRS-SS TICKET</t>
  </si>
  <si>
    <t>CAPITAL - SOFTWARE</t>
  </si>
  <si>
    <t>CAPITAL - VALUATION FEES</t>
  </si>
  <si>
    <t>CAPITAL - VEHICLES (HOSPITAL)</t>
  </si>
  <si>
    <t>CAPITAL - MEDICAL EQUIP&gt;5000</t>
  </si>
  <si>
    <t>CAPITAL - COMPUTERS</t>
  </si>
  <si>
    <t>CAPITAL - BUILDINGS</t>
  </si>
  <si>
    <t>CAPITAL - LAND</t>
  </si>
  <si>
    <t>CAPITAL - SALARIES</t>
  </si>
  <si>
    <t>B/SHEET - PROVISION FOR PLIAB</t>
  </si>
  <si>
    <t>B/SHEET - ERROR SUSP PO GOODS</t>
  </si>
  <si>
    <t>B/SHEET - ERROR SUSP F ASSETS</t>
  </si>
  <si>
    <t>B/SHEET - ERROR SUSP PHARM</t>
  </si>
  <si>
    <t>B/SHEET - CTRL JNL INPUT PC</t>
  </si>
  <si>
    <t>B/SHEET - CTRL JNL INPUT FA</t>
  </si>
  <si>
    <t>B/SHEET - CTRL JNL INPUT FM</t>
  </si>
  <si>
    <t>B/SHEET - CTRL PAYROLL LOC W/B</t>
  </si>
  <si>
    <t>B/SHEET - ERROR SUSP PI &amp; PL</t>
  </si>
  <si>
    <t>B/SHEET - ERROR SUSP LOC STOCK</t>
  </si>
  <si>
    <t>B/SHEET - ERROR SUSP DEBTORS</t>
  </si>
  <si>
    <t>B/SHEET - ERROR SUSP TRAVELS</t>
  </si>
  <si>
    <t>B/SHEET - ERROR SUSP PL PRICE</t>
  </si>
  <si>
    <t>B/SHEET -EMPLOYEES NOTIONAL</t>
  </si>
  <si>
    <t>B/SHEET - STUDENT LOANS</t>
  </si>
  <si>
    <t>B/SHEET - TAX CREDITS</t>
  </si>
  <si>
    <t>B/SHEET - TEMP INJURY ALLCE</t>
  </si>
  <si>
    <t>B/SHEET - STAT MATERNITY PAY</t>
  </si>
  <si>
    <t>B/SHEET - EMPLOYERS ERNIC</t>
  </si>
  <si>
    <t>B/SHEET - EMPLOYERS PENSION</t>
  </si>
  <si>
    <t>B/SHEET - EMPLOYEES PENSION</t>
  </si>
  <si>
    <t>B/SHEET - BANK OVERDRAFT</t>
  </si>
  <si>
    <t>B/SHEET - PAY CR STDLIFE AVC</t>
  </si>
  <si>
    <t>B/SHEET - PAY CR DRS MESS FEES</t>
  </si>
  <si>
    <t>B/SHEET - PAY CR M.S.F.</t>
  </si>
  <si>
    <t>B/SHEET PAY - BUSY BEES</t>
  </si>
  <si>
    <t>B/SHEET - PAY-HCI</t>
  </si>
  <si>
    <t>B/SHEET - PAY CR WALSAVE</t>
  </si>
  <si>
    <t>B/SHEET - PAY CR PAYCARE 3</t>
  </si>
  <si>
    <t>B/SHEET - PAY CR PAYCARE 1</t>
  </si>
  <si>
    <t>B/SHEET - PAY CR BHSF PERSONAL</t>
  </si>
  <si>
    <t>B/SHEET - PAY CR BHSF SILVER</t>
  </si>
  <si>
    <t>B/SHEET - PAY CR UNISON</t>
  </si>
  <si>
    <t>B/SHEET - PAY CR T &amp; GWU</t>
  </si>
  <si>
    <t>B/SHEET - PAY CR RCN</t>
  </si>
  <si>
    <t>B/SHEET - PAY CR NUPE</t>
  </si>
  <si>
    <t>B/SHEET - PAY CR NALGO</t>
  </si>
  <si>
    <t>B/SHEET - PAY CR COHSE</t>
  </si>
  <si>
    <t>B/SHEET - PAY CR EETU</t>
  </si>
  <si>
    <t>B/SHEET - PAY CR G A Y E</t>
  </si>
  <si>
    <t>B/SHEET - PAY CR CO/ COMM CHGE</t>
  </si>
  <si>
    <t>B/SHEET - CRS MORE THAN 1 YEAR</t>
  </si>
  <si>
    <t>B/SHEET - CRS PDC ACCRUED CY</t>
  </si>
  <si>
    <t>B/SHEET - CRS PDC ACCRUED PY</t>
  </si>
  <si>
    <t>B/SHEET - CRS EOY TRADE</t>
  </si>
  <si>
    <t>B/SHEET - CRS ACCRUALS</t>
  </si>
  <si>
    <t>B/SHEET - CRS DEFERRED INCOME</t>
  </si>
  <si>
    <t>B/SHEET - CRS EOY GENERAL</t>
  </si>
  <si>
    <t>B/SHEET - CRS REVENUE REV JNL</t>
  </si>
  <si>
    <t>B/SHEET - CRS PAY APPORTION</t>
  </si>
  <si>
    <t>B/SHEET - CRS RENT DEPOSITS</t>
  </si>
  <si>
    <t>B/SHEET - CRS OVERSEA VISITORS</t>
  </si>
  <si>
    <t>B/SHEET - CRS RESUS GRNI SUSP</t>
  </si>
  <si>
    <t>B/SHEET - CRS UNKNOWN INCOME</t>
  </si>
  <si>
    <t>B/SHEET - CRS OTHER SUSP</t>
  </si>
  <si>
    <t>B/SHEET - CRS NHS SUSPENSE</t>
  </si>
  <si>
    <t>B/SHEET - CRS PCT SUSPENSE</t>
  </si>
  <si>
    <t>B/SHEET - CRS PDC DIVIDEND</t>
  </si>
  <si>
    <t>B/SHEET - CRS EOY CAPITAL</t>
  </si>
  <si>
    <t>B/SHEET - CRS EOY PAYROLL</t>
  </si>
  <si>
    <t>B/SHEET - CRS PL CONTROL</t>
  </si>
  <si>
    <t>B/SHEET - CRS TRUST FUND RECPT</t>
  </si>
  <si>
    <t>B/SHEET - CRS PATS CASH GOSC</t>
  </si>
  <si>
    <t>B/SHEET - CRS PATS CASH MANOR</t>
  </si>
  <si>
    <t>B/SHEET - CRS DEC'D PATS CASH</t>
  </si>
  <si>
    <t>B/SHEET - POSTAGE STAMPS</t>
  </si>
  <si>
    <t>B/SHEET - FLOATS GOSCOTE</t>
  </si>
  <si>
    <t>B/SHEET - FLOATS MANOR</t>
  </si>
  <si>
    <t>B/SHEET - PETTY CASH GOSCOTE</t>
  </si>
  <si>
    <t>B/SHEET - PETTY CASH MANOR</t>
  </si>
  <si>
    <t>B/SHEET - PAYMASTER GEN A/C</t>
  </si>
  <si>
    <t>B/SHEET - NAT WEST BUS RESERVE</t>
  </si>
  <si>
    <t>Cash  On Deposit</t>
  </si>
  <si>
    <t>B/SHEET - PAY CRS CAR PARKING</t>
  </si>
  <si>
    <t>B/SHEET - PAY DRS T/CALLS DOCS</t>
  </si>
  <si>
    <t>B/SHEET - PAY DRS DEBT REC</t>
  </si>
  <si>
    <t>B/SHEET - PAY DRS TEL CALLS</t>
  </si>
  <si>
    <t>B/SHEET - PAY DRS RENT ARREARS</t>
  </si>
  <si>
    <t>B/SHEET - VAT CONTROL A/C</t>
  </si>
  <si>
    <t>B/SHEET - VAT SUSPENSE</t>
  </si>
  <si>
    <t>B/SHEET - VAT OTHER INPUTS</t>
  </si>
  <si>
    <t>B/SHEET - VAT PHARMACY RETAIL</t>
  </si>
  <si>
    <t>B/SHEET - VAT CATERING EXPEND</t>
  </si>
  <si>
    <t>B/SHEET - VAT OTHER OUTPUTS</t>
  </si>
  <si>
    <t>B/SHEET - VAT CARPARK EXPEND</t>
  </si>
  <si>
    <t>B/SHEET - VAT CLERICAL SERVICE</t>
  </si>
  <si>
    <t>B/SHEET - VAT TRG &amp; EDUCATION</t>
  </si>
  <si>
    <t>B/SHEET - VAT STORAGE ETC</t>
  </si>
  <si>
    <t>B/SHEET - VAT PRINTING &amp; COPY</t>
  </si>
  <si>
    <t>B/SHEET - VAT RECRUITMENT SVC</t>
  </si>
  <si>
    <t>B/SHEET - VAT PUBLICITY SERVIC</t>
  </si>
  <si>
    <t>B/SHEET - VAT PHOTOGRAHIC</t>
  </si>
  <si>
    <t>B/SHEET - VAT HOSPITAL SERVICE</t>
  </si>
  <si>
    <t>B/SHEET - VAT OFFICE REMOVALS</t>
  </si>
  <si>
    <t>B/SHEET - VAT NURSING SERVICE</t>
  </si>
  <si>
    <t>B/SHEET - VAT PORTERING SVCE</t>
  </si>
  <si>
    <t>B/SHEET - VAT EQUIPMENT MAINT</t>
  </si>
  <si>
    <t>B/SHEET - VAT CIVIL ENGR MAINT</t>
  </si>
  <si>
    <t>B/SHEET - VAT BUILDING MAINT</t>
  </si>
  <si>
    <t>B/SHEET - VAT LABORATORY SVCE</t>
  </si>
  <si>
    <t>B/SHEET - VAT INTERPRETERS</t>
  </si>
  <si>
    <t>B/SHEET - VAT HIRE OF VEHICLES</t>
  </si>
  <si>
    <t>B/SHEET - VAT HEALTH PROMO</t>
  </si>
  <si>
    <t>B/SHEET - VAT ESTATE MNGMENT</t>
  </si>
  <si>
    <t>B/SHEET - VAT DEBT COLLECTION</t>
  </si>
  <si>
    <t>B/SHEET - VAT COLLECT/DELIVER</t>
  </si>
  <si>
    <t>B/SHEET - VAT CATERING SERVICE</t>
  </si>
  <si>
    <t>B/SHEET - VAT CASH IN TRANSIT</t>
  </si>
  <si>
    <t>B/SHEET - DRS NON NHS RECHARGE</t>
  </si>
  <si>
    <t>B/SHEET - DRS NHSLA LIABILITY</t>
  </si>
  <si>
    <t>B/SHEET - DRS PL CRNOTE SUSP</t>
  </si>
  <si>
    <t>B/SHEET - DRS L/CAR ACCIDENTS</t>
  </si>
  <si>
    <t>B/SHEET - DRS PATS DEP A/C</t>
  </si>
  <si>
    <t>B/SHEET - DRS ORTHOPTIC SVCE</t>
  </si>
  <si>
    <t>B/SHEET - DRS NHS SUSP</t>
  </si>
  <si>
    <t>B/SHEET - DRS HA BACK TO BACK</t>
  </si>
  <si>
    <t>B/SHEET - DRS PROV'N BAD DEBTS</t>
  </si>
  <si>
    <t>B/SHEET - DRS REVERSIBLE JNLS</t>
  </si>
  <si>
    <t>B/SHEET - DRS LEAVE TO REMAIN</t>
  </si>
  <si>
    <t>B/SHEET-DRS TELEPHONE CARDS</t>
  </si>
  <si>
    <t>B/SHEET - DRS ACCRUED INC</t>
  </si>
  <si>
    <t>B/SHEET - DRS PREPAYMENTS</t>
  </si>
  <si>
    <t>B/SHEET - DRS OTHER ADVANCES</t>
  </si>
  <si>
    <t>B/SHEET - DRS EXAM FEES</t>
  </si>
  <si>
    <t>B/SHEET - DRS COURSE FEES</t>
  </si>
  <si>
    <t>B/SHEET - DRS HOUSE PURCHASE</t>
  </si>
  <si>
    <t>B/SHEET - DRS COPY HLTH RECORD</t>
  </si>
  <si>
    <t>B/SHEET - DRS GENERAL</t>
  </si>
  <si>
    <t>B/SHEET - DRS CONTRACT</t>
  </si>
  <si>
    <t>B/SHEET - DRS EOY MISC</t>
  </si>
  <si>
    <t>B/SHEET - STOCKS EOY - DEPTS</t>
  </si>
  <si>
    <t>B/SHEET - PHARMACY MAIN STORES</t>
  </si>
  <si>
    <t>B/SHEET - PHARMACY RETAIL</t>
  </si>
  <si>
    <t>B/SHEET - STATIONERY WRITE OFF</t>
  </si>
  <si>
    <t>B/SHEET - LOCAL STORES</t>
  </si>
  <si>
    <t>B/SHEET - FIXED ASSETS CONTRA</t>
  </si>
  <si>
    <t>B/SHEET - TAN RECLASS</t>
  </si>
  <si>
    <t>B/SHEET - TAN IMPAIR</t>
  </si>
  <si>
    <t>B/SHEET - TANG INDEX</t>
  </si>
  <si>
    <t>B/SHEET - LOCAL STORES SUSP</t>
  </si>
  <si>
    <t>99457</t>
  </si>
  <si>
    <t>B/SHEET-PAY CR WEST BROM BS</t>
  </si>
  <si>
    <t>99196</t>
  </si>
  <si>
    <t>B/SHEET - DRS LT1-ICR RTA</t>
  </si>
  <si>
    <t>99195</t>
  </si>
  <si>
    <t>B/SHEET - DRS LT1 ICR -PER INJ</t>
  </si>
  <si>
    <t>99200</t>
  </si>
  <si>
    <t>B/SHEET - VAT SPARE</t>
  </si>
  <si>
    <t>DISPOSAL OF LAND (NBV)</t>
  </si>
  <si>
    <t>DISPOSAL OF BUILDING (NBV)</t>
  </si>
  <si>
    <t>DISPOSAL OF EQUIPMENT (NBV)</t>
  </si>
  <si>
    <t>CAPITAL - SALE OF BUILDINGS</t>
  </si>
  <si>
    <t>CAPITAL - SALE OF LAND</t>
  </si>
  <si>
    <t>CAPITAL - SALE OF EQUIPMENT</t>
  </si>
  <si>
    <t>Management- Theatres</t>
  </si>
  <si>
    <t>Micro Cons</t>
  </si>
  <si>
    <t>Ante Natal Clinic</t>
  </si>
  <si>
    <t>Children'S Med  Secs</t>
  </si>
  <si>
    <t>Prices</t>
  </si>
  <si>
    <t>Oral Junior Medical</t>
  </si>
  <si>
    <t>Rech To Cytology</t>
  </si>
  <si>
    <t>Rech To Corporate Income</t>
  </si>
  <si>
    <t>Rech To Critical Care</t>
  </si>
  <si>
    <t>Rech To A &amp; E</t>
  </si>
  <si>
    <t>Rech To Respiratory Care</t>
  </si>
  <si>
    <t>Rech to Clinical Biochemistry</t>
  </si>
  <si>
    <t>Rech to Rehabilitation</t>
  </si>
  <si>
    <t>Gum Department</t>
  </si>
  <si>
    <t>Microbiology</t>
  </si>
  <si>
    <t>West Wing Theatres</t>
  </si>
  <si>
    <t>Rcu</t>
  </si>
  <si>
    <t>Ward 3A</t>
  </si>
  <si>
    <t>Specialist Nursing Copd</t>
  </si>
  <si>
    <t>Specialist  Nursing  Bariatric</t>
  </si>
  <si>
    <t>Rech To Obstetrics</t>
  </si>
  <si>
    <t>Ward  9</t>
  </si>
  <si>
    <t>Critical Care Outreach Team</t>
  </si>
  <si>
    <t>GASTRO CONSULTANTS</t>
  </si>
  <si>
    <t>Ward  11</t>
  </si>
  <si>
    <t>Heron Ward</t>
  </si>
  <si>
    <t>Willow Ward</t>
  </si>
  <si>
    <t>Sdu Ward</t>
  </si>
  <si>
    <t>Management Unplanned Care</t>
  </si>
  <si>
    <t>Ophth Med Secretaries</t>
  </si>
  <si>
    <t>Anaesthetics</t>
  </si>
  <si>
    <t>Haem Cons</t>
  </si>
  <si>
    <t>Specialist Nursing  Cancer</t>
  </si>
  <si>
    <t>Optical Services</t>
  </si>
  <si>
    <t>H.S.D.U. (Cost) Variable</t>
  </si>
  <si>
    <t>Maternity Theatre</t>
  </si>
  <si>
    <t>Dental Laboratory</t>
  </si>
  <si>
    <t>General Pathology</t>
  </si>
  <si>
    <t>Clinical Coding</t>
  </si>
  <si>
    <t>Pay Awards</t>
  </si>
  <si>
    <t>Rech to Plastic Surgery</t>
  </si>
  <si>
    <t>Patients' Appliances</t>
  </si>
  <si>
    <t>Breast Symptomatic Screening</t>
  </si>
  <si>
    <t>Rech To Patients Appliances</t>
  </si>
  <si>
    <t>Rech To Breast Screening</t>
  </si>
  <si>
    <t>Rech To Cmu</t>
  </si>
  <si>
    <t>Rech To Microbiology</t>
  </si>
  <si>
    <t>Rech To Immunology</t>
  </si>
  <si>
    <t>Rech To Imaging</t>
  </si>
  <si>
    <t>Rech To Histology</t>
  </si>
  <si>
    <t>Rech To Haematology</t>
  </si>
  <si>
    <t>Rech To Dietetics</t>
  </si>
  <si>
    <t>Rech To Biochemistry</t>
  </si>
  <si>
    <t>Rech To Ophthalmology</t>
  </si>
  <si>
    <t>Rech To Audiology</t>
  </si>
  <si>
    <t>Rech To Ent</t>
  </si>
  <si>
    <t>Rech To Urology</t>
  </si>
  <si>
    <t>Rech To General Surgery</t>
  </si>
  <si>
    <t>Rech To Orthodontics</t>
  </si>
  <si>
    <t>Rech To Oral Surgery</t>
  </si>
  <si>
    <t>Rech To Neo Natal Care</t>
  </si>
  <si>
    <t>Rech To Paediatrics</t>
  </si>
  <si>
    <t>Rech To Community Midwifery</t>
  </si>
  <si>
    <t>Rech To Gynaecology</t>
  </si>
  <si>
    <t>Rech To Pain Management</t>
  </si>
  <si>
    <t>Rech To Trauma &amp; Orthopaedics</t>
  </si>
  <si>
    <t>Rech To Medical Oncology</t>
  </si>
  <si>
    <t>Rech To Nephrology</t>
  </si>
  <si>
    <t>Rech To Dermatology</t>
  </si>
  <si>
    <t>Rech To Sexual Health</t>
  </si>
  <si>
    <t>Rech To Neurology</t>
  </si>
  <si>
    <t>Rech To Clinical Haematology</t>
  </si>
  <si>
    <t>Rech To Emergency Medicine</t>
  </si>
  <si>
    <t>Rech To Endocrinology</t>
  </si>
  <si>
    <t>Rech To Rheumatology</t>
  </si>
  <si>
    <t>Rech To Hypertension</t>
  </si>
  <si>
    <t>Rech To Gastroenterology</t>
  </si>
  <si>
    <t>Rech To Cardiology</t>
  </si>
  <si>
    <t>Rech To Elderly Care</t>
  </si>
  <si>
    <t>Rech To Stroke Medicine</t>
  </si>
  <si>
    <t>Endoscopy</t>
  </si>
  <si>
    <t>Ward 10</t>
  </si>
  <si>
    <t>Ward  8</t>
  </si>
  <si>
    <t>Chemotherapy Unit</t>
  </si>
  <si>
    <t>Discharge Lounge</t>
  </si>
  <si>
    <t>Opd Clinic Sister Dora Buildin</t>
  </si>
  <si>
    <t>Starling Unit</t>
  </si>
  <si>
    <t>Theatres O.P.D.</t>
  </si>
  <si>
    <t>East Wingtheatres</t>
  </si>
  <si>
    <t>Neo Natal Unit (S.C.B.U.)</t>
  </si>
  <si>
    <t>Foxglove Ward</t>
  </si>
  <si>
    <t>Ccu</t>
  </si>
  <si>
    <t>Children'S Opd</t>
  </si>
  <si>
    <t>Opd Clinic East Wing</t>
  </si>
  <si>
    <t>Foetal Assessment Unit</t>
  </si>
  <si>
    <t>Delivery Suite / Labour Ward</t>
  </si>
  <si>
    <t>Deaths</t>
  </si>
  <si>
    <t>Histology</t>
  </si>
  <si>
    <t>Stroke Unit</t>
  </si>
  <si>
    <t>Haematology</t>
  </si>
  <si>
    <t>Biochemistry</t>
  </si>
  <si>
    <t>Imaging</t>
  </si>
  <si>
    <t>Occupational Therapy</t>
  </si>
  <si>
    <t>Clinical Measurement Unit</t>
  </si>
  <si>
    <t>Ward 16</t>
  </si>
  <si>
    <t>Immunology</t>
  </si>
  <si>
    <t>Cytology</t>
  </si>
  <si>
    <t>Ward 3B</t>
  </si>
  <si>
    <t>B.T.S.</t>
  </si>
  <si>
    <t>HDU</t>
  </si>
  <si>
    <t>Integrated Assessment Unit</t>
  </si>
  <si>
    <t>Ward 14</t>
  </si>
  <si>
    <t>Ward 15</t>
  </si>
  <si>
    <t>Lincoln Ward</t>
  </si>
  <si>
    <t>Salisbury</t>
  </si>
  <si>
    <t>Ward 7</t>
  </si>
  <si>
    <t>Intensive Therapy Unit (I.T.U.</t>
  </si>
  <si>
    <t>Beech Ward</t>
  </si>
  <si>
    <t>Mdcu</t>
  </si>
  <si>
    <t>Paeds Observation Unit</t>
  </si>
  <si>
    <t>Specialist Nursing  Respirator</t>
  </si>
  <si>
    <t>Opd Clerical Workload</t>
  </si>
  <si>
    <t>New Born Screening</t>
  </si>
  <si>
    <t>Specialist Nursing Ent</t>
  </si>
  <si>
    <t>Specialist Nursing Anti-Coagul</t>
  </si>
  <si>
    <t>Specialist Nursing Urology</t>
  </si>
  <si>
    <t>Specialist Nursing Vascular</t>
  </si>
  <si>
    <t>Specialist Nursing  Cardiac</t>
  </si>
  <si>
    <t>Specialist Nursing  Gastroente</t>
  </si>
  <si>
    <t>Specialist Nursing  Stoma</t>
  </si>
  <si>
    <t>Specialist Nursing  Continence</t>
  </si>
  <si>
    <t>Specialist Nursing  Breast</t>
  </si>
  <si>
    <t>Specialist Nursing  Parkinson</t>
  </si>
  <si>
    <t>Specialist Nursing  Epilepsy</t>
  </si>
  <si>
    <t>Gen Surgery Secretaries</t>
  </si>
  <si>
    <t>Management Family &amp; Sexual Hea</t>
  </si>
  <si>
    <t>Management Critical Care</t>
  </si>
  <si>
    <t>Management Planned Care</t>
  </si>
  <si>
    <t>Fp10S</t>
  </si>
  <si>
    <t>Oral Secs</t>
  </si>
  <si>
    <t>Specialist Nursing  Upper Gi</t>
  </si>
  <si>
    <t>Specialist Nursing  Rheumatolo</t>
  </si>
  <si>
    <t>Bio Cons</t>
  </si>
  <si>
    <t>Specialist Nursing Pain</t>
  </si>
  <si>
    <t>Dental Opd</t>
  </si>
  <si>
    <t>Ent  Med Secretaries</t>
  </si>
  <si>
    <t>Waiting List Initiative Unplan</t>
  </si>
  <si>
    <t>Specialist Nurse Haematology</t>
  </si>
  <si>
    <t>Easibook General</t>
  </si>
  <si>
    <t>Unplanned Capacity</t>
  </si>
  <si>
    <t>Pharmacy Issues</t>
  </si>
  <si>
    <t>Waiting List Initiative Planne</t>
  </si>
  <si>
    <t>Diabetes Resource Centre</t>
  </si>
  <si>
    <t>Cataract Suite</t>
  </si>
  <si>
    <t>Mdcu Drugs</t>
  </si>
  <si>
    <t>A &amp; E</t>
  </si>
  <si>
    <t>Elderly Care Split</t>
  </si>
  <si>
    <t>Cnst Premium</t>
  </si>
  <si>
    <t>Weighted Ambulance Journeys</t>
  </si>
  <si>
    <t>Fracture Clinic</t>
  </si>
  <si>
    <t>Gm Medical Secretaries</t>
  </si>
  <si>
    <t>T&amp;O Secretaries</t>
  </si>
  <si>
    <t>Medical Records</t>
  </si>
  <si>
    <t>Dietetics</t>
  </si>
  <si>
    <t>Women'S Med Secs</t>
  </si>
  <si>
    <t>Management Clinical Support</t>
  </si>
  <si>
    <t>Reserves</t>
  </si>
  <si>
    <t>SLR Overhead</t>
  </si>
  <si>
    <t>SLR Interest &amp; Depreciation</t>
  </si>
  <si>
    <t>Z999999418</t>
  </si>
  <si>
    <t>015</t>
  </si>
  <si>
    <t>011</t>
  </si>
  <si>
    <t>010</t>
  </si>
  <si>
    <t>CAP LIFECYCLE COMMITTED 201112</t>
  </si>
  <si>
    <t>Z999999245</t>
  </si>
  <si>
    <t>8-Unfunded Schemes</t>
  </si>
  <si>
    <t>775</t>
  </si>
  <si>
    <t>2-Medical Equip Replacement</t>
  </si>
  <si>
    <t>782</t>
  </si>
  <si>
    <t>3-Information Mgt &amp; Tech</t>
  </si>
  <si>
    <t>777</t>
  </si>
  <si>
    <t>PROG CAP EQUIP FOOD TROLLEY</t>
  </si>
  <si>
    <t>PACS REFRESH</t>
  </si>
  <si>
    <t>PACS REPLACEMENT</t>
  </si>
  <si>
    <t>PROG CAP PACS REFRESH</t>
  </si>
  <si>
    <t>PROG CAP SALARIES</t>
  </si>
  <si>
    <t>6-IM&amp;T Project General</t>
  </si>
  <si>
    <t>778</t>
  </si>
  <si>
    <t>1-Estates &amp; Support Services</t>
  </si>
  <si>
    <t>776</t>
  </si>
  <si>
    <t>7-Other Subj to Business Case</t>
  </si>
  <si>
    <t>781</t>
  </si>
  <si>
    <t>ORTHOPTICS LASER</t>
  </si>
  <si>
    <t>5-IM&amp;T Projects Other</t>
  </si>
  <si>
    <t>779</t>
  </si>
  <si>
    <t>PROG CAP CFH ORDER COMMS</t>
  </si>
  <si>
    <t>774</t>
  </si>
  <si>
    <t>BLOOD PHATE SYSTEM</t>
  </si>
  <si>
    <t>CAP MEDI 365 SYSTEM</t>
  </si>
  <si>
    <t>Estates Management</t>
  </si>
  <si>
    <t>ESTATES &amp; FACILITIES</t>
  </si>
  <si>
    <t>762</t>
  </si>
  <si>
    <t>760</t>
  </si>
  <si>
    <t>711</t>
  </si>
  <si>
    <t>025</t>
  </si>
  <si>
    <t>312</t>
  </si>
  <si>
    <t>026</t>
  </si>
  <si>
    <t>C1044</t>
  </si>
  <si>
    <t>DR RAMSUNDAR (LOCUM)</t>
  </si>
  <si>
    <t>208</t>
  </si>
  <si>
    <t>233</t>
  </si>
  <si>
    <t>237</t>
  </si>
  <si>
    <t>200</t>
  </si>
  <si>
    <t>230</t>
  </si>
  <si>
    <t>Medical Illustration</t>
  </si>
  <si>
    <t>Clinical Support Services</t>
  </si>
  <si>
    <t>229</t>
  </si>
  <si>
    <t>239</t>
  </si>
  <si>
    <t>220</t>
  </si>
  <si>
    <t>213</t>
  </si>
  <si>
    <t>214</t>
  </si>
  <si>
    <t>207</t>
  </si>
  <si>
    <t>236</t>
  </si>
  <si>
    <t>306</t>
  </si>
  <si>
    <t>087</t>
  </si>
  <si>
    <t>D1028</t>
  </si>
  <si>
    <t>RHEUM WLI OUTPATIENTS</t>
  </si>
  <si>
    <t>RHEUMATOLOGY WLI OUTPATIENTS</t>
  </si>
  <si>
    <t>105</t>
  </si>
  <si>
    <t>D1029</t>
  </si>
  <si>
    <t>RHEUM WLI INPATIENTS</t>
  </si>
  <si>
    <t>RHEUMATOLOGY WLI INPATIENTS</t>
  </si>
  <si>
    <t>106</t>
  </si>
  <si>
    <t>DR BAVAKURJI - NEPHROLOGY</t>
  </si>
  <si>
    <t>020</t>
  </si>
  <si>
    <t>DR WATERHOUSE</t>
  </si>
  <si>
    <t>D1038</t>
  </si>
  <si>
    <t>DR R KLEZLOVA</t>
  </si>
  <si>
    <t>D1039</t>
  </si>
  <si>
    <t>NEPHROLOGY RECHARGE</t>
  </si>
  <si>
    <t>DR HALPERN</t>
  </si>
  <si>
    <t>DR DEFTY</t>
  </si>
  <si>
    <t>021</t>
  </si>
  <si>
    <t>D1117</t>
  </si>
  <si>
    <t>CAPCITY JUNIOR MEDICS</t>
  </si>
  <si>
    <t>D1128</t>
  </si>
  <si>
    <t>DR V KUNENE</t>
  </si>
  <si>
    <t>D1131</t>
  </si>
  <si>
    <t>DR KASTURI GASTRO</t>
  </si>
  <si>
    <t>080</t>
  </si>
  <si>
    <t>356</t>
  </si>
  <si>
    <t>316</t>
  </si>
  <si>
    <t>215</t>
  </si>
  <si>
    <t>314</t>
  </si>
  <si>
    <t>202</t>
  </si>
  <si>
    <t>203</t>
  </si>
  <si>
    <t>204</t>
  </si>
  <si>
    <t>Sexual Health and Gynaecology</t>
  </si>
  <si>
    <t>Womens Services</t>
  </si>
  <si>
    <t>217</t>
  </si>
  <si>
    <t>216</t>
  </si>
  <si>
    <t>209</t>
  </si>
  <si>
    <t>205</t>
  </si>
  <si>
    <t>210</t>
  </si>
  <si>
    <t>842</t>
  </si>
  <si>
    <t>241</t>
  </si>
  <si>
    <t>318</t>
  </si>
  <si>
    <t>320</t>
  </si>
  <si>
    <t>D1740</t>
  </si>
  <si>
    <t>CAPACITY CONSULTANTS</t>
  </si>
  <si>
    <t>D1741</t>
  </si>
  <si>
    <t>WARD 12</t>
  </si>
  <si>
    <t>211</t>
  </si>
  <si>
    <t>323</t>
  </si>
  <si>
    <t>256</t>
  </si>
  <si>
    <t>859</t>
  </si>
  <si>
    <t>308</t>
  </si>
  <si>
    <t>212</t>
  </si>
  <si>
    <t>DR MALIK</t>
  </si>
  <si>
    <t>311</t>
  </si>
  <si>
    <t>310</t>
  </si>
  <si>
    <t>301</t>
  </si>
  <si>
    <t>309</t>
  </si>
  <si>
    <t>321</t>
  </si>
  <si>
    <t>869</t>
  </si>
  <si>
    <t>016</t>
  </si>
  <si>
    <t>E1141</t>
  </si>
  <si>
    <t>DR NAQVI (LOCUM)</t>
  </si>
  <si>
    <t>E1142</t>
  </si>
  <si>
    <t>DR QURESHI</t>
  </si>
  <si>
    <t>E1143</t>
  </si>
  <si>
    <t>DR RIAZUDDIN AMU CON</t>
  </si>
  <si>
    <t>E1144</t>
  </si>
  <si>
    <t>DR SARAF AMU CON</t>
  </si>
  <si>
    <t>E1145</t>
  </si>
  <si>
    <t>DR ZAMAN AMU CON</t>
  </si>
  <si>
    <t>E1146</t>
  </si>
  <si>
    <t>DR DAS</t>
  </si>
  <si>
    <t>317</t>
  </si>
  <si>
    <t>EMG-OPS CARDIAC REHAB</t>
  </si>
  <si>
    <t>315</t>
  </si>
  <si>
    <t>191</t>
  </si>
  <si>
    <t>PATIENT FLOW TEAM</t>
  </si>
  <si>
    <t>PATIENTS AT RISK</t>
  </si>
  <si>
    <t>192</t>
  </si>
  <si>
    <t>307</t>
  </si>
  <si>
    <t>322</t>
  </si>
  <si>
    <t>361</t>
  </si>
  <si>
    <t>085</t>
  </si>
  <si>
    <t>MR JIGGINS</t>
  </si>
  <si>
    <t>086</t>
  </si>
  <si>
    <t>243</t>
  </si>
  <si>
    <t>245</t>
  </si>
  <si>
    <t>242</t>
  </si>
  <si>
    <t>050</t>
  </si>
  <si>
    <t>G1028</t>
  </si>
  <si>
    <t>ANAES WLI OUTPATIENTS</t>
  </si>
  <si>
    <t>G1029</t>
  </si>
  <si>
    <t>ANAES WLI INPATIENTS</t>
  </si>
  <si>
    <t>051</t>
  </si>
  <si>
    <t>052</t>
  </si>
  <si>
    <t>302</t>
  </si>
  <si>
    <t>303</t>
  </si>
  <si>
    <t>304</t>
  </si>
  <si>
    <t>325</t>
  </si>
  <si>
    <t>326</t>
  </si>
  <si>
    <t>260</t>
  </si>
  <si>
    <t>259</t>
  </si>
  <si>
    <t>257</t>
  </si>
  <si>
    <t>258</t>
  </si>
  <si>
    <t>262</t>
  </si>
  <si>
    <t>261</t>
  </si>
  <si>
    <t>030</t>
  </si>
  <si>
    <t>Maternity Services 2</t>
  </si>
  <si>
    <t>J1312</t>
  </si>
  <si>
    <t>DR THOMAS</t>
  </si>
  <si>
    <t>J1313</t>
  </si>
  <si>
    <t>DR DAVIS</t>
  </si>
  <si>
    <t>J1314</t>
  </si>
  <si>
    <t>DR KARRI</t>
  </si>
  <si>
    <t>DR JAIN</t>
  </si>
  <si>
    <t>031</t>
  </si>
  <si>
    <t>Maternity Services 3</t>
  </si>
  <si>
    <t>282</t>
  </si>
  <si>
    <t>J1766</t>
  </si>
  <si>
    <t>WARD 23 - CAPACITY</t>
  </si>
  <si>
    <t>287</t>
  </si>
  <si>
    <t>Maternity In-Patient Services</t>
  </si>
  <si>
    <t>283</t>
  </si>
  <si>
    <t>281</t>
  </si>
  <si>
    <t>284</t>
  </si>
  <si>
    <t>280</t>
  </si>
  <si>
    <t>Paediatrics</t>
  </si>
  <si>
    <t>Childrens and Family Services</t>
  </si>
  <si>
    <t>286</t>
  </si>
  <si>
    <t>279</t>
  </si>
  <si>
    <t>278</t>
  </si>
  <si>
    <t>289</t>
  </si>
  <si>
    <t>290</t>
  </si>
  <si>
    <t>292</t>
  </si>
  <si>
    <t>J1780</t>
  </si>
  <si>
    <t>MIDWIFERY LED UNIT</t>
  </si>
  <si>
    <t>293</t>
  </si>
  <si>
    <t>277</t>
  </si>
  <si>
    <t>291</t>
  </si>
  <si>
    <t>294</t>
  </si>
  <si>
    <t>288</t>
  </si>
  <si>
    <t>297</t>
  </si>
  <si>
    <t>035</t>
  </si>
  <si>
    <t>CHILD VAC CON</t>
  </si>
  <si>
    <t>CHILD DR JAVED</t>
  </si>
  <si>
    <t>036</t>
  </si>
  <si>
    <t>274</t>
  </si>
  <si>
    <t>275</t>
  </si>
  <si>
    <t>276</t>
  </si>
  <si>
    <t>270</t>
  </si>
  <si>
    <t>300</t>
  </si>
  <si>
    <t>305</t>
  </si>
  <si>
    <t>045</t>
  </si>
  <si>
    <t>M1418</t>
  </si>
  <si>
    <t>VACANT IMAGING CONSULTANT</t>
  </si>
  <si>
    <t>350</t>
  </si>
  <si>
    <t>353</t>
  </si>
  <si>
    <t>342</t>
  </si>
  <si>
    <t>343</t>
  </si>
  <si>
    <t>341</t>
  </si>
  <si>
    <t>BLOOD SCIENCES LAB NONPAY</t>
  </si>
  <si>
    <t>344</t>
  </si>
  <si>
    <t>340</t>
  </si>
  <si>
    <t>040</t>
  </si>
  <si>
    <t>041</t>
  </si>
  <si>
    <t>070</t>
  </si>
  <si>
    <t>076</t>
  </si>
  <si>
    <t>P1029</t>
  </si>
  <si>
    <t>Oral Surgery WLI Inpatients</t>
  </si>
  <si>
    <t>P1467</t>
  </si>
  <si>
    <t>MS BYRNE</t>
  </si>
  <si>
    <t>267</t>
  </si>
  <si>
    <t>268</t>
  </si>
  <si>
    <t>071</t>
  </si>
  <si>
    <t>821</t>
  </si>
  <si>
    <t>822</t>
  </si>
  <si>
    <t>819</t>
  </si>
  <si>
    <t>823</t>
  </si>
  <si>
    <t>805</t>
  </si>
  <si>
    <t>816</t>
  </si>
  <si>
    <t>810</t>
  </si>
  <si>
    <t>817</t>
  </si>
  <si>
    <t>818</t>
  </si>
  <si>
    <t>814</t>
  </si>
  <si>
    <t>808</t>
  </si>
  <si>
    <t>815</t>
  </si>
  <si>
    <t>804</t>
  </si>
  <si>
    <t>806</t>
  </si>
  <si>
    <t>802</t>
  </si>
  <si>
    <t>812</t>
  </si>
  <si>
    <t>720</t>
  </si>
  <si>
    <t>Q6000</t>
  </si>
  <si>
    <t>IM&amp;T</t>
  </si>
  <si>
    <t>Information Management</t>
  </si>
  <si>
    <t>889</t>
  </si>
  <si>
    <t>Q6001</t>
  </si>
  <si>
    <t>IM&amp;T LOCAL INFORMATICS</t>
  </si>
  <si>
    <t>IM&amp;T Local Informatics</t>
  </si>
  <si>
    <t>Q6002</t>
  </si>
  <si>
    <t>IM&amp;T IT Support &amp; Infrastruct</t>
  </si>
  <si>
    <t>IT Support &amp; Infrastructure</t>
  </si>
  <si>
    <t>731</t>
  </si>
  <si>
    <t>Q6003</t>
  </si>
  <si>
    <t>IM&amp;T Primary Care</t>
  </si>
  <si>
    <t>Q6004</t>
  </si>
  <si>
    <t>IM&amp;T Systems &amp; Network</t>
  </si>
  <si>
    <t>Q6005</t>
  </si>
  <si>
    <t>IM&amp;T Logistics</t>
  </si>
  <si>
    <t>IM&amp;T IT Logistics</t>
  </si>
  <si>
    <t>Q6006</t>
  </si>
  <si>
    <t>IM&amp;T Telecommunications</t>
  </si>
  <si>
    <t>Q6007</t>
  </si>
  <si>
    <t>IM&amp;T Technical Development</t>
  </si>
  <si>
    <t>Q6008</t>
  </si>
  <si>
    <t>IM&amp;T Development Team</t>
  </si>
  <si>
    <t>891</t>
  </si>
  <si>
    <t>Q6009</t>
  </si>
  <si>
    <t>IM&amp;T Programme Office</t>
  </si>
  <si>
    <t>Q6010</t>
  </si>
  <si>
    <t>IM&amp;T Application Support</t>
  </si>
  <si>
    <t>Q6011</t>
  </si>
  <si>
    <t>IM&amp;T CfH Applications</t>
  </si>
  <si>
    <t>Q6012</t>
  </si>
  <si>
    <t>IM&amp;T Non - CfH Applications</t>
  </si>
  <si>
    <t>IM&amp;T Non- CfH Applications</t>
  </si>
  <si>
    <t>Q6013</t>
  </si>
  <si>
    <t>IM&amp;T Information Support</t>
  </si>
  <si>
    <t>Q6014</t>
  </si>
  <si>
    <t>IM&amp;T Change Facilitators</t>
  </si>
  <si>
    <t>892</t>
  </si>
  <si>
    <t>Q6015</t>
  </si>
  <si>
    <t>Q6016</t>
  </si>
  <si>
    <t>IM&amp;T IT Training</t>
  </si>
  <si>
    <t>Q6017</t>
  </si>
  <si>
    <t>Information Lorenzo</t>
  </si>
  <si>
    <t>853</t>
  </si>
  <si>
    <t>Q6018</t>
  </si>
  <si>
    <t>SOFTWARE CONTRACTS</t>
  </si>
  <si>
    <t>Software Contracts</t>
  </si>
  <si>
    <t>Q6020</t>
  </si>
  <si>
    <t>IM&amp;T Recharges</t>
  </si>
  <si>
    <t>739</t>
  </si>
  <si>
    <t>05Y COMMS INC - WALSALL CCG</t>
  </si>
  <si>
    <t>800</t>
  </si>
  <si>
    <t>Q7007</t>
  </si>
  <si>
    <t>05Q COMMS INC - SE STAFF CCG</t>
  </si>
  <si>
    <t>Q7008</t>
  </si>
  <si>
    <t>05D COMMS INC - E STAFF CCG</t>
  </si>
  <si>
    <t>Q7009</t>
  </si>
  <si>
    <t>05V COMMS INC - STAFF&amp;SURR CCG</t>
  </si>
  <si>
    <t>04Y COMMS INC - CANNOCK CCG</t>
  </si>
  <si>
    <t>04W COMMS INC - BHAM CROSS CCG</t>
  </si>
  <si>
    <t>05L COMMS INC - SANDWELL CCG</t>
  </si>
  <si>
    <t>06A COMMS INC - WTON CCG</t>
  </si>
  <si>
    <t>Q7015</t>
  </si>
  <si>
    <t>COMMS INC - HOB PCT</t>
  </si>
  <si>
    <t>Q7016</t>
  </si>
  <si>
    <t>05C COMMS INC - DUDLEY CCG</t>
  </si>
  <si>
    <t>Q7017</t>
  </si>
  <si>
    <t>04X COMMS INC - BHAM S&amp;C CCG</t>
  </si>
  <si>
    <t>Q7018</t>
  </si>
  <si>
    <t>05P COMMS INC - SOLIHULL CCG</t>
  </si>
  <si>
    <t>Q7019</t>
  </si>
  <si>
    <t>05E COMMS INC - NE BHAM CCG</t>
  </si>
  <si>
    <t>721</t>
  </si>
  <si>
    <t>729</t>
  </si>
  <si>
    <t>827</t>
  </si>
  <si>
    <t>829</t>
  </si>
  <si>
    <t>830</t>
  </si>
  <si>
    <t>831</t>
  </si>
  <si>
    <t>977</t>
  </si>
  <si>
    <t>832</t>
  </si>
  <si>
    <t>837</t>
  </si>
  <si>
    <t>834</t>
  </si>
  <si>
    <t>QB200</t>
  </si>
  <si>
    <t>CASE CO-ORDINATORS</t>
  </si>
  <si>
    <t>836</t>
  </si>
  <si>
    <t>840</t>
  </si>
  <si>
    <t>838</t>
  </si>
  <si>
    <t>847</t>
  </si>
  <si>
    <t>843</t>
  </si>
  <si>
    <t>845</t>
  </si>
  <si>
    <t>846</t>
  </si>
  <si>
    <t>General Surgery Care Group</t>
  </si>
  <si>
    <t>848</t>
  </si>
  <si>
    <t>849</t>
  </si>
  <si>
    <t>850</t>
  </si>
  <si>
    <t>851</t>
  </si>
  <si>
    <t>852</t>
  </si>
  <si>
    <t>858</t>
  </si>
  <si>
    <t>860</t>
  </si>
  <si>
    <t>861</t>
  </si>
  <si>
    <t>862</t>
  </si>
  <si>
    <t>865</t>
  </si>
  <si>
    <t>866</t>
  </si>
  <si>
    <t>867</t>
  </si>
  <si>
    <t>868</t>
  </si>
  <si>
    <t>879</t>
  </si>
  <si>
    <t>Patient Services</t>
  </si>
  <si>
    <t>871</t>
  </si>
  <si>
    <t>872</t>
  </si>
  <si>
    <t>873</t>
  </si>
  <si>
    <t>874</t>
  </si>
  <si>
    <t>875</t>
  </si>
  <si>
    <t>876</t>
  </si>
  <si>
    <t>877</t>
  </si>
  <si>
    <t>878</t>
  </si>
  <si>
    <t>880</t>
  </si>
  <si>
    <t>881</t>
  </si>
  <si>
    <t>883</t>
  </si>
  <si>
    <t>Community Podiatry</t>
  </si>
  <si>
    <t>884</t>
  </si>
  <si>
    <t>Surgical Podiatry</t>
  </si>
  <si>
    <t>888</t>
  </si>
  <si>
    <t>MSK Community Physio</t>
  </si>
  <si>
    <t>882</t>
  </si>
  <si>
    <t>885</t>
  </si>
  <si>
    <t>886</t>
  </si>
  <si>
    <t>887</t>
  </si>
  <si>
    <t>902</t>
  </si>
  <si>
    <t>893</t>
  </si>
  <si>
    <t>895</t>
  </si>
  <si>
    <t>899</t>
  </si>
  <si>
    <t>900</t>
  </si>
  <si>
    <t>896</t>
  </si>
  <si>
    <t>897</t>
  </si>
  <si>
    <t>898</t>
  </si>
  <si>
    <t>901</t>
  </si>
  <si>
    <t>903</t>
  </si>
  <si>
    <t>QK132</t>
  </si>
  <si>
    <t>ACUTE MACMILLAN NURSING</t>
  </si>
  <si>
    <t>QK133</t>
  </si>
  <si>
    <t>OLDER PEOPLES MENTAL HLTH SERV</t>
  </si>
  <si>
    <t>QK134</t>
  </si>
  <si>
    <t>Hospital Pall Care Team</t>
  </si>
  <si>
    <t>Hospital Palliative Care Team</t>
  </si>
  <si>
    <t>904</t>
  </si>
  <si>
    <t>Safeguarding Children</t>
  </si>
  <si>
    <t>948</t>
  </si>
  <si>
    <t>955</t>
  </si>
  <si>
    <t>954</t>
  </si>
  <si>
    <t>960</t>
  </si>
  <si>
    <t>959</t>
  </si>
  <si>
    <t>956</t>
  </si>
  <si>
    <t>QV199</t>
  </si>
  <si>
    <t>COMMS CHILDREN SERVICES CRES</t>
  </si>
  <si>
    <t>964</t>
  </si>
  <si>
    <t>965</t>
  </si>
  <si>
    <t>966</t>
  </si>
  <si>
    <t>967</t>
  </si>
  <si>
    <t>968</t>
  </si>
  <si>
    <t>969</t>
  </si>
  <si>
    <t>971</t>
  </si>
  <si>
    <t>972</t>
  </si>
  <si>
    <t>973</t>
  </si>
  <si>
    <t>974</t>
  </si>
  <si>
    <t>975</t>
  </si>
  <si>
    <t>978</t>
  </si>
  <si>
    <t>979</t>
  </si>
  <si>
    <t>980</t>
  </si>
  <si>
    <t>981</t>
  </si>
  <si>
    <t>983</t>
  </si>
  <si>
    <t>988</t>
  </si>
  <si>
    <t>839</t>
  </si>
  <si>
    <t>995</t>
  </si>
  <si>
    <t>996</t>
  </si>
  <si>
    <t>997</t>
  </si>
  <si>
    <t>082</t>
  </si>
  <si>
    <t>G SURG MR DIGGIN</t>
  </si>
  <si>
    <t>R1541</t>
  </si>
  <si>
    <t>MR AHMADANI</t>
  </si>
  <si>
    <t>081</t>
  </si>
  <si>
    <t>250</t>
  </si>
  <si>
    <t>246</t>
  </si>
  <si>
    <t>247</t>
  </si>
  <si>
    <t>235</t>
  </si>
  <si>
    <t>249</t>
  </si>
  <si>
    <t>WARD 12 - BARIATRICS</t>
  </si>
  <si>
    <t>244</t>
  </si>
  <si>
    <t>253</t>
  </si>
  <si>
    <t>248</t>
  </si>
  <si>
    <t>240</t>
  </si>
  <si>
    <t>265</t>
  </si>
  <si>
    <t>254</t>
  </si>
  <si>
    <t>103</t>
  </si>
  <si>
    <t>102</t>
  </si>
  <si>
    <t>101</t>
  </si>
  <si>
    <t>255</t>
  </si>
  <si>
    <t>092</t>
  </si>
  <si>
    <t>060</t>
  </si>
  <si>
    <t>061</t>
  </si>
  <si>
    <t>264</t>
  </si>
  <si>
    <t>065</t>
  </si>
  <si>
    <t>066</t>
  </si>
  <si>
    <t>266</t>
  </si>
  <si>
    <t>251</t>
  </si>
  <si>
    <t>319</t>
  </si>
  <si>
    <t>083</t>
  </si>
  <si>
    <t>252</t>
  </si>
  <si>
    <t>MISC PATIENT APPLIANCES</t>
  </si>
  <si>
    <t>093</t>
  </si>
  <si>
    <t>502</t>
  </si>
  <si>
    <t>401</t>
  </si>
  <si>
    <t>458</t>
  </si>
  <si>
    <t>403</t>
  </si>
  <si>
    <t>725</t>
  </si>
  <si>
    <t>728</t>
  </si>
  <si>
    <t>705</t>
  </si>
  <si>
    <t>709</t>
  </si>
  <si>
    <t>706</t>
  </si>
  <si>
    <t>406</t>
  </si>
  <si>
    <t>412</t>
  </si>
  <si>
    <t>411</t>
  </si>
  <si>
    <t>402</t>
  </si>
  <si>
    <t>336</t>
  </si>
  <si>
    <t>334</t>
  </si>
  <si>
    <t>335</t>
  </si>
  <si>
    <t>337</t>
  </si>
  <si>
    <t>352</t>
  </si>
  <si>
    <t>450</t>
  </si>
  <si>
    <t>090</t>
  </si>
  <si>
    <t>094</t>
  </si>
  <si>
    <t>091</t>
  </si>
  <si>
    <t>DR BALACHANDER PGMC</t>
  </si>
  <si>
    <t>451</t>
  </si>
  <si>
    <t>360</t>
  </si>
  <si>
    <t>190</t>
  </si>
  <si>
    <t>407</t>
  </si>
  <si>
    <t>X1903</t>
  </si>
  <si>
    <t>WINTER PRESSURES ESTS</t>
  </si>
  <si>
    <t>Winter Pressures Estates</t>
  </si>
  <si>
    <t>COO Winter Pressures</t>
  </si>
  <si>
    <t>193</t>
  </si>
  <si>
    <t>X1904</t>
  </si>
  <si>
    <t>WINTER PRESSURES UNPLANNED</t>
  </si>
  <si>
    <t>Winter Pressures Unplanned</t>
  </si>
  <si>
    <t>351</t>
  </si>
  <si>
    <t>X1908</t>
  </si>
  <si>
    <t>WINTER PRESSURES FHD</t>
  </si>
  <si>
    <t>Winter Pressures FHD</t>
  </si>
  <si>
    <t>X1909</t>
  </si>
  <si>
    <t>WINTER PRESSURES PLANNED CARE</t>
  </si>
  <si>
    <t>Winter Pressures Planned</t>
  </si>
  <si>
    <t>CHIEF OPERATING OFFICER - CRES</t>
  </si>
  <si>
    <t>195</t>
  </si>
  <si>
    <t>X2028</t>
  </si>
  <si>
    <t>PHARMACY - CAPACITY</t>
  </si>
  <si>
    <t>453</t>
  </si>
  <si>
    <t>X2029</t>
  </si>
  <si>
    <t>PHARMACY - WINTER PRESSURES</t>
  </si>
  <si>
    <t>PHARMACY - WINTER</t>
  </si>
  <si>
    <t>454</t>
  </si>
  <si>
    <t>449</t>
  </si>
  <si>
    <t>751</t>
  </si>
  <si>
    <t>355</t>
  </si>
  <si>
    <t>452</t>
  </si>
  <si>
    <t>457</t>
  </si>
  <si>
    <t>759</t>
  </si>
  <si>
    <t>505</t>
  </si>
  <si>
    <t>500</t>
  </si>
  <si>
    <t>660</t>
  </si>
  <si>
    <t>650</t>
  </si>
  <si>
    <t>701</t>
  </si>
  <si>
    <t>755</t>
  </si>
  <si>
    <t>766</t>
  </si>
  <si>
    <t>765</t>
  </si>
  <si>
    <t>754</t>
  </si>
  <si>
    <t>501</t>
  </si>
  <si>
    <t>734</t>
  </si>
  <si>
    <t>767</t>
  </si>
  <si>
    <t>772</t>
  </si>
  <si>
    <t>504</t>
  </si>
  <si>
    <t>420</t>
  </si>
  <si>
    <t>422</t>
  </si>
  <si>
    <t>Soft Services</t>
  </si>
  <si>
    <t>Facilities</t>
  </si>
  <si>
    <t>621</t>
  </si>
  <si>
    <t>618</t>
  </si>
  <si>
    <t>632</t>
  </si>
  <si>
    <t>Health and Safety</t>
  </si>
  <si>
    <t>610</t>
  </si>
  <si>
    <t>620</t>
  </si>
  <si>
    <t>640</t>
  </si>
  <si>
    <t>631</t>
  </si>
  <si>
    <t>633</t>
  </si>
  <si>
    <t>625</t>
  </si>
  <si>
    <t>634</t>
  </si>
  <si>
    <t>ESTATES &amp; FACILITIES DIRECTOR</t>
  </si>
  <si>
    <t>ESTATES &amp; FACILITIES MGT</t>
  </si>
  <si>
    <t>600</t>
  </si>
  <si>
    <t>X6043</t>
  </si>
  <si>
    <t>HOUSEKEEPING BANK</t>
  </si>
  <si>
    <t>635</t>
  </si>
  <si>
    <t>607</t>
  </si>
  <si>
    <t>EBME Equipment</t>
  </si>
  <si>
    <t>606</t>
  </si>
  <si>
    <t>719</t>
  </si>
  <si>
    <t>769</t>
  </si>
  <si>
    <t>ESTATES &amp; FACILITIES - CRES</t>
  </si>
  <si>
    <t>602</t>
  </si>
  <si>
    <t>05Y WALSALL CCG</t>
  </si>
  <si>
    <t>750</t>
  </si>
  <si>
    <t>06A WOLVES CCG</t>
  </si>
  <si>
    <t>05L SAND &amp; WBHAM CCG</t>
  </si>
  <si>
    <t>05X T&amp;W CCG</t>
  </si>
  <si>
    <t>05C DUDLEY CCG</t>
  </si>
  <si>
    <t>OTHER CCGS</t>
  </si>
  <si>
    <t>04Y CANNOCK CCG</t>
  </si>
  <si>
    <t>05V STAFFS SURR CCG</t>
  </si>
  <si>
    <t>05Q SE STAFFS CCG</t>
  </si>
  <si>
    <t>05D EAST STAFFS CCG</t>
  </si>
  <si>
    <t>04X BHAM S CENT CCG</t>
  </si>
  <si>
    <t>04W BHAM CROSS CCG</t>
  </si>
  <si>
    <t>05W STOKE CCG</t>
  </si>
  <si>
    <t>05P SOLIHULL CCG</t>
  </si>
  <si>
    <t>X7060</t>
  </si>
  <si>
    <t>RE-ABLEMENT SERVICES</t>
  </si>
  <si>
    <t>X7135</t>
  </si>
  <si>
    <t>Q60 SHROPS &amp; STAFFS LAT</t>
  </si>
  <si>
    <t>Q54 BHAM SOL &amp; BLACK LAT</t>
  </si>
  <si>
    <t>X7139</t>
  </si>
  <si>
    <t>NON SMG INC NREC WALSALL PCT</t>
  </si>
  <si>
    <t>X7140</t>
  </si>
  <si>
    <t>INC NREC EMG THRES WALSALL PCT</t>
  </si>
  <si>
    <t>X7141</t>
  </si>
  <si>
    <t>INC NREC EMG THRES OTHER</t>
  </si>
  <si>
    <t>X7200</t>
  </si>
  <si>
    <t>E4606 WALSALL MBC</t>
  </si>
  <si>
    <t>X7201</t>
  </si>
  <si>
    <t>OTHER LA</t>
  </si>
  <si>
    <t>X7300</t>
  </si>
  <si>
    <t>OTHER NHS PROVIDERS</t>
  </si>
  <si>
    <t>700</t>
  </si>
  <si>
    <t>702</t>
  </si>
  <si>
    <t>704</t>
  </si>
  <si>
    <t>DIRECTOR OF NURSING - CRES</t>
  </si>
  <si>
    <t>708</t>
  </si>
  <si>
    <t>707</t>
  </si>
  <si>
    <t>724</t>
  </si>
  <si>
    <t>727</t>
  </si>
  <si>
    <t>X8021</t>
  </si>
  <si>
    <t>FLEXIBLE WORKFORCE MGT</t>
  </si>
  <si>
    <t>Flexible Workforce Mgt</t>
  </si>
  <si>
    <t>365</t>
  </si>
  <si>
    <t>726</t>
  </si>
  <si>
    <t>722</t>
  </si>
  <si>
    <t>107</t>
  </si>
  <si>
    <t>X8037</t>
  </si>
  <si>
    <t>DR SINHA SAS FUNDS</t>
  </si>
  <si>
    <t>X8038</t>
  </si>
  <si>
    <t>Public Health Trainees</t>
  </si>
  <si>
    <t>738</t>
  </si>
  <si>
    <t>733</t>
  </si>
  <si>
    <t>732</t>
  </si>
  <si>
    <t>737</t>
  </si>
  <si>
    <t>468</t>
  </si>
  <si>
    <t>741</t>
  </si>
  <si>
    <t>745</t>
  </si>
  <si>
    <t>746</t>
  </si>
  <si>
    <t>747</t>
  </si>
  <si>
    <t>748</t>
  </si>
  <si>
    <t>Medical Dir Governance</t>
  </si>
  <si>
    <t>Medicla Dir Governance</t>
  </si>
  <si>
    <t>744</t>
  </si>
  <si>
    <t>749</t>
  </si>
  <si>
    <t>740</t>
  </si>
  <si>
    <t>X8401</t>
  </si>
  <si>
    <t>STRATEGY &amp; PLANNING</t>
  </si>
  <si>
    <t>Stratgey &amp; Planning</t>
  </si>
  <si>
    <t>FT Set Up</t>
  </si>
  <si>
    <t>780</t>
  </si>
  <si>
    <t>FT Resource</t>
  </si>
  <si>
    <t>FT Consultancy Costs</t>
  </si>
  <si>
    <t>FT Membership Development</t>
  </si>
  <si>
    <t>FT External/3rd Party</t>
  </si>
  <si>
    <t>X8505</t>
  </si>
  <si>
    <t>FT Legal Costs</t>
  </si>
  <si>
    <t>X8600</t>
  </si>
  <si>
    <t>MAINTENANCE - APPLICATIONS</t>
  </si>
  <si>
    <t>X8601</t>
  </si>
  <si>
    <t>MAINTENANCE - INFRASTRUCTURE</t>
  </si>
  <si>
    <t>X8602</t>
  </si>
  <si>
    <t>MISCELLANEOUS (IT SYSTEMS)</t>
  </si>
  <si>
    <t>X8603</t>
  </si>
  <si>
    <t>TELEPHONY (IM&amp;T)</t>
  </si>
  <si>
    <t>TELEPHONY (IT SYSTEMS)</t>
  </si>
  <si>
    <t>723</t>
  </si>
  <si>
    <t>313</t>
  </si>
  <si>
    <t>263</t>
  </si>
  <si>
    <t>295</t>
  </si>
  <si>
    <t>RES FHD RESERVES CONTROL</t>
  </si>
  <si>
    <t>348</t>
  </si>
  <si>
    <t>770</t>
  </si>
  <si>
    <t>771</t>
  </si>
  <si>
    <t>RESERVES-ESTATES &amp; FACILITIES</t>
  </si>
  <si>
    <t>680</t>
  </si>
  <si>
    <t>Y6010</t>
  </si>
  <si>
    <t>E&amp;F CONTROL RESERVE</t>
  </si>
  <si>
    <t>Y6011</t>
  </si>
  <si>
    <t>E&amp;F MLU RESERVE</t>
  </si>
  <si>
    <t>Y7101</t>
  </si>
  <si>
    <t>RES CHIEF EXEC CONTROL</t>
  </si>
  <si>
    <t>RESERVES - CHIEF EXECUTIVE</t>
  </si>
  <si>
    <t>714</t>
  </si>
  <si>
    <t>CHIEF OPERATING OFFICER - RES</t>
  </si>
  <si>
    <t>196</t>
  </si>
  <si>
    <t>RES COO CONTROL</t>
  </si>
  <si>
    <t>REC COO CONTROL</t>
  </si>
  <si>
    <t>RES MED DIR CONTROL</t>
  </si>
  <si>
    <t>REC MED DIR CONTROL</t>
  </si>
  <si>
    <t>459</t>
  </si>
  <si>
    <t>RES FIN DIR CONTROL</t>
  </si>
  <si>
    <t>503</t>
  </si>
  <si>
    <t>735</t>
  </si>
  <si>
    <t>Y7503</t>
  </si>
  <si>
    <t>RES INF DIR CONTROL</t>
  </si>
  <si>
    <t>Y7601</t>
  </si>
  <si>
    <t>RES S&amp;P CONTROL</t>
  </si>
  <si>
    <t>742</t>
  </si>
  <si>
    <t>RES HR DIR CONTROL</t>
  </si>
  <si>
    <t>736</t>
  </si>
  <si>
    <t>Y7901</t>
  </si>
  <si>
    <t>ESTATES BUD SET RES ALLOCATION</t>
  </si>
  <si>
    <t>RES CORP AFFAIRS CONTROL</t>
  </si>
  <si>
    <t>RESERVES - CORPORATE AFFAIRS</t>
  </si>
  <si>
    <t>743</t>
  </si>
  <si>
    <t>Y8101</t>
  </si>
  <si>
    <t>RES DoN CONTROL</t>
  </si>
  <si>
    <t>DIRECTOR OF NURSING RESERVES</t>
  </si>
  <si>
    <t>Y8201</t>
  </si>
  <si>
    <t>RES IMPROV DIR CONTROL</t>
  </si>
  <si>
    <t>RESERVES - IMPROVEMENT</t>
  </si>
  <si>
    <t>712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</si>
  <si>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</si>
  <si>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</si>
  <si>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</si>
  <si>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</si>
  <si>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</si>
  <si>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</si>
  <si>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</si>
  <si>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</si>
  <si>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Z999999480</t>
  </si>
  <si>
    <t>BUSY BEES BENEFITS LTD</t>
  </si>
  <si>
    <t>PURCHASE OF TANGIBLE ASSET</t>
  </si>
  <si>
    <t>CREDITORS - OTHER</t>
  </si>
  <si>
    <t>CREDITORS - TRADE</t>
  </si>
  <si>
    <t>LORENZO</t>
  </si>
  <si>
    <t>4-IM&amp;T LORENZO</t>
  </si>
  <si>
    <t>CAP A&amp;E BUILD</t>
  </si>
  <si>
    <t>PFI GYNAE OPD - BIRTH ENV</t>
  </si>
  <si>
    <t>CAP MATERNITY REDEVELOPMENT</t>
  </si>
  <si>
    <t>CAP WWING DEVELOPMENT</t>
  </si>
  <si>
    <t>CAP WEST WING DEVELOPMENT</t>
  </si>
  <si>
    <t>CAP GENERATOR</t>
  </si>
  <si>
    <t>ELDERLY CARE CG MEDICAL STAFF</t>
  </si>
  <si>
    <t>Elderly Care Group</t>
  </si>
  <si>
    <t>MEDICINE AND LONG TERM CONDIT</t>
  </si>
  <si>
    <t>027</t>
  </si>
  <si>
    <t>LONG TERM CONDITIONS CG MED ST</t>
  </si>
  <si>
    <t>Long Term Conditions Care Grp</t>
  </si>
  <si>
    <t>ELDERLY CG NURSING</t>
  </si>
  <si>
    <t>MANAGEMENT - MEDICINE LTC</t>
  </si>
  <si>
    <t>WOMENS CHILDRENS CLIN SUPT SER</t>
  </si>
  <si>
    <t>MEDICINE LTC - Physiotherapy</t>
  </si>
  <si>
    <t>MEDICINE LTC - Therapies</t>
  </si>
  <si>
    <t>MEDICINE LTC -  Occ Therapy</t>
  </si>
  <si>
    <t>SPECIALTY MED CG NURSING</t>
  </si>
  <si>
    <t>Specialty Medicine Care Group</t>
  </si>
  <si>
    <t>Cap Funding - MEDICINE LTC</t>
  </si>
  <si>
    <t>Patient Flow Care Group</t>
  </si>
  <si>
    <t>SPECIALTY MEDICINE CG MED STF</t>
  </si>
  <si>
    <t>MSK CG MEDICAL STAFFING</t>
  </si>
  <si>
    <t>Musculoskeletal Services Care</t>
  </si>
  <si>
    <t>DIVISION OF SURGERY</t>
  </si>
  <si>
    <t>088</t>
  </si>
  <si>
    <t>OUTPATIENT CANCER CG MEDICAL</t>
  </si>
  <si>
    <t>Outpatient Cancer and Supt Ser</t>
  </si>
  <si>
    <t>028</t>
  </si>
  <si>
    <t>Divisional Management</t>
  </si>
  <si>
    <t>IP DEMAND MANAGEMENT SURG</t>
  </si>
  <si>
    <t>EMERGENCY AND ACUTE MED STAFF</t>
  </si>
  <si>
    <t>Emergency and Acute Care Group</t>
  </si>
  <si>
    <t>D1132</t>
  </si>
  <si>
    <t>DR DESAI</t>
  </si>
  <si>
    <t>D1134</t>
  </si>
  <si>
    <t>DR BASHIR</t>
  </si>
  <si>
    <t>D1135</t>
  </si>
  <si>
    <t>DR MADDEKAR</t>
  </si>
  <si>
    <t>GENERAL SURG CG MEDICAL STAFF</t>
  </si>
  <si>
    <t>OUTPATIENT CANCER CG NURSING</t>
  </si>
  <si>
    <t>EMERGENCY AND ACUTE CG NURSING</t>
  </si>
  <si>
    <t>LONG TERM CONDITIONS CG NRS</t>
  </si>
  <si>
    <t>GENERAL SURG CG ADMIN SUPT</t>
  </si>
  <si>
    <t>MSK NURSE SPECIALIST</t>
  </si>
  <si>
    <t>MSK CG NURSING</t>
  </si>
  <si>
    <t>109</t>
  </si>
  <si>
    <t>MEDICINE LTC - CRES</t>
  </si>
  <si>
    <t>MEDICINE LTC MANAGEMENT</t>
  </si>
  <si>
    <t>MEDICINE LTC - FP10</t>
  </si>
  <si>
    <t>CAPACITY MANAGEMENT TEAM</t>
  </si>
  <si>
    <t>MEDICINE LTC - WLI FUNDING</t>
  </si>
  <si>
    <t>F1163</t>
  </si>
  <si>
    <t>MR ARIF</t>
  </si>
  <si>
    <t>F1164</t>
  </si>
  <si>
    <t>FP10 T&amp;O</t>
  </si>
  <si>
    <t>F1187</t>
  </si>
  <si>
    <t>RHEUMATOLOGY JUNIOR MEDICS</t>
  </si>
  <si>
    <t>THEATRE CRIT CARE CG MED STAFF</t>
  </si>
  <si>
    <t>Theatre Crit Care and Anaes</t>
  </si>
  <si>
    <t>THEATRE CRIT CARE CG NURSING</t>
  </si>
  <si>
    <t>OLD PLANNED CARE WARDS</t>
  </si>
  <si>
    <t>THEATRE CRIT CARE CG ADMIN</t>
  </si>
  <si>
    <t>HEAD NECK CG CLINICAL SUPT</t>
  </si>
  <si>
    <t>Head and Neck Care Group</t>
  </si>
  <si>
    <t>MANAGEMENT - WCCSS</t>
  </si>
  <si>
    <t>WCCSS - CRES</t>
  </si>
  <si>
    <t>WCCSS - CRE</t>
  </si>
  <si>
    <t>DR SHABANA</t>
  </si>
  <si>
    <t>HEAD NECK CG MEDICAL STAFF</t>
  </si>
  <si>
    <t>ORAL OPS DR VISRAM</t>
  </si>
  <si>
    <t>P1469</t>
  </si>
  <si>
    <t>FP10 ORAL SURGERY</t>
  </si>
  <si>
    <t>HEAD NECK CG NURSING</t>
  </si>
  <si>
    <t>IT Business Delivery</t>
  </si>
  <si>
    <t>IT Business Change</t>
  </si>
  <si>
    <t>Lorenzo - Backfill</t>
  </si>
  <si>
    <t>Q6021</t>
  </si>
  <si>
    <t>Data Warehouse</t>
  </si>
  <si>
    <t>Q6101</t>
  </si>
  <si>
    <t>Lorenzo - Business Change</t>
  </si>
  <si>
    <t>Q6102</t>
  </si>
  <si>
    <t>Lorenzo - Data Migration</t>
  </si>
  <si>
    <t>Q6103</t>
  </si>
  <si>
    <t>Lorenzo - Info Reporting</t>
  </si>
  <si>
    <t>Q6104</t>
  </si>
  <si>
    <t>Lorenzo - Integration</t>
  </si>
  <si>
    <t>Q6105</t>
  </si>
  <si>
    <t>Lorenzo - IT Infrastructure</t>
  </si>
  <si>
    <t>Q6106</t>
  </si>
  <si>
    <t>Lorenzo - Project Mgt</t>
  </si>
  <si>
    <t>Q6107</t>
  </si>
  <si>
    <t>Lorenzo - Training</t>
  </si>
  <si>
    <t>Q6108</t>
  </si>
  <si>
    <t>Lorenzo - Config and Testing</t>
  </si>
  <si>
    <t>Q6109</t>
  </si>
  <si>
    <t>Lorenzo - Communications</t>
  </si>
  <si>
    <t>Lorenzo - Comms</t>
  </si>
  <si>
    <t>Q6110</t>
  </si>
  <si>
    <t>IM&amp;T Incentive Fund</t>
  </si>
  <si>
    <t>752</t>
  </si>
  <si>
    <t>COMMUNITY NURSING</t>
  </si>
  <si>
    <t>GENERAL SURG CG NURSING</t>
  </si>
  <si>
    <t>QD323</t>
  </si>
  <si>
    <t>CHLAMYDIA SCREEN-NON CONTRACT</t>
  </si>
  <si>
    <t>Chlamydia Screen-Non Contract</t>
  </si>
  <si>
    <t>MSK CG CLINICAL SUPPORT</t>
  </si>
  <si>
    <t>QW525</t>
  </si>
  <si>
    <t>PAEDS DR RAMBATLA</t>
  </si>
  <si>
    <t>QW526</t>
  </si>
  <si>
    <t>PAEDS DR AHMED</t>
  </si>
  <si>
    <t>OUTPATIENT CANCER CG ADMIN</t>
  </si>
  <si>
    <t>Clinic Admin - Receptionist</t>
  </si>
  <si>
    <t>R1542</t>
  </si>
  <si>
    <t>FP10 COLORECTAL SURGERY</t>
  </si>
  <si>
    <t>R1543</t>
  </si>
  <si>
    <t>FP10 VASCULAR SURGERY</t>
  </si>
  <si>
    <t>R1544</t>
  </si>
  <si>
    <t>FP10 BREAST SURGERY</t>
  </si>
  <si>
    <t>SURGERY MANAGEMENT</t>
  </si>
  <si>
    <t>MANAGEMENT - SURGERY</t>
  </si>
  <si>
    <t>SURGERY - CRES</t>
  </si>
  <si>
    <t>SURGERY HON MANAGEMENT</t>
  </si>
  <si>
    <t>HEAD OF NURSING SURGERY</t>
  </si>
  <si>
    <t>SURGERY DDD MANAGEMENT</t>
  </si>
  <si>
    <t>S1592</t>
  </si>
  <si>
    <t>FP10 ENT</t>
  </si>
  <si>
    <t>HEAD AND NECK SPECIALIST NRS</t>
  </si>
  <si>
    <t>108</t>
  </si>
  <si>
    <t>T1685</t>
  </si>
  <si>
    <t>FP10 OPHTHALMOLOGY</t>
  </si>
  <si>
    <t>U1526</t>
  </si>
  <si>
    <t>FP10 UROLOGY</t>
  </si>
  <si>
    <t>THEATRE CRIT CARE CG CLINICAL</t>
  </si>
  <si>
    <t>OP DEMAND MANAGEMENT SURG</t>
  </si>
  <si>
    <t>DIRECTOR OF STRATEGY</t>
  </si>
  <si>
    <t>Strategy &amp; Planning</t>
  </si>
  <si>
    <t>RESERVES - MEDICINE LTC</t>
  </si>
  <si>
    <t>MED BUD SET RESERVE ALLOCATION</t>
  </si>
  <si>
    <t>MED INCOME FLEXING RESERVE</t>
  </si>
  <si>
    <t>RES SURG SUPP MED STAFF</t>
  </si>
  <si>
    <t>RESERVES - SURGERY</t>
  </si>
  <si>
    <t>RES SURG COST &amp; VOLUME</t>
  </si>
  <si>
    <t>RES SURG MED STAFF SICK</t>
  </si>
  <si>
    <t>RES SURG ANALOGUE HEARING AIDS</t>
  </si>
  <si>
    <t>RES SURG GROWTH</t>
  </si>
  <si>
    <t>SURG BUD SET RESERVE ALLOC</t>
  </si>
  <si>
    <t>SURG FLEX INC RESERVE</t>
  </si>
  <si>
    <t>RESERVES - WCCSS</t>
  </si>
  <si>
    <t>RESERVES DIR OF STRATEGY</t>
  </si>
  <si>
    <t>DIRECTOR OF GOVERNANCE</t>
  </si>
  <si>
    <t>10230</t>
  </si>
  <si>
    <t>DENTAL LOCUM SEN HOUSE OFFICER</t>
  </si>
  <si>
    <t>10490</t>
  </si>
  <si>
    <t>PAMS - BANK (ULTRASOUND)</t>
  </si>
  <si>
    <t>10965</t>
  </si>
  <si>
    <t>HOUSEKEEPING BANK PB 1</t>
  </si>
  <si>
    <t>Bank Ancillary PB1-2</t>
  </si>
  <si>
    <t>10966</t>
  </si>
  <si>
    <t>HOUSEKEEPING BANK PB 2</t>
  </si>
  <si>
    <t>10967</t>
  </si>
  <si>
    <t>HOUSEKEEPING BANK PB 3</t>
  </si>
  <si>
    <t>Bank Ancillary PB3-5</t>
  </si>
  <si>
    <t>10968</t>
  </si>
  <si>
    <t>HOUSEKEEPING BANK PB 4</t>
  </si>
  <si>
    <t>11229</t>
  </si>
  <si>
    <t>AGENCY MAINTENANCE STAFF</t>
  </si>
  <si>
    <t>19998</t>
  </si>
  <si>
    <t>PAY RESERVES - TRANSFERS</t>
  </si>
  <si>
    <t>Drugs and Medical Gases</t>
  </si>
  <si>
    <t>21620</t>
  </si>
  <si>
    <t>DRUGS - HIGH COST</t>
  </si>
  <si>
    <t>Drugs Issues - High Cost</t>
  </si>
  <si>
    <t>21621</t>
  </si>
  <si>
    <t>DRUGS - CHEMO</t>
  </si>
  <si>
    <t>21622</t>
  </si>
  <si>
    <t>DRUGS - TTO</t>
  </si>
  <si>
    <t>21623</t>
  </si>
  <si>
    <t>DRUGS - HIV</t>
  </si>
  <si>
    <t>25838</t>
  </si>
  <si>
    <t>HW-NETWORK TELEPH MAINT (HP)</t>
  </si>
  <si>
    <t>25839</t>
  </si>
  <si>
    <t>HW-NORTEL PHONE SYSTEM</t>
  </si>
  <si>
    <t>25840</t>
  </si>
  <si>
    <t>25841</t>
  </si>
  <si>
    <t>SW-N3 FIREWALLS</t>
  </si>
  <si>
    <t>25842</t>
  </si>
  <si>
    <t>SW-VMWARE MAINT (VMWARE)</t>
  </si>
  <si>
    <t>25843</t>
  </si>
  <si>
    <t>SW-STORAGE AREA NET (NETAPP)</t>
  </si>
  <si>
    <t>25844</t>
  </si>
  <si>
    <t>SW-INTERNET MONIT (WEBSENSE)</t>
  </si>
  <si>
    <t>25845</t>
  </si>
  <si>
    <t>SW-CAREPLUS</t>
  </si>
  <si>
    <t>25846</t>
  </si>
  <si>
    <t>SW-BED MGT (VISION)</t>
  </si>
  <si>
    <t>25847</t>
  </si>
  <si>
    <t>SW-RIS SOFTWARE (HSS)</t>
  </si>
  <si>
    <t>25848</t>
  </si>
  <si>
    <t>HW - DIGITAL DICT (HARDWARE)</t>
  </si>
  <si>
    <t>25849</t>
  </si>
  <si>
    <t>SW - DIGITAL DICT (NUANCE)</t>
  </si>
  <si>
    <t>25883</t>
  </si>
  <si>
    <t>SOFTWARE MNTCE - FOLDING SPACE</t>
  </si>
  <si>
    <t>25884</t>
  </si>
  <si>
    <t>PFI Operating Expenses</t>
  </si>
  <si>
    <t>26780</t>
  </si>
  <si>
    <t>INSURANCE CHARGES</t>
  </si>
  <si>
    <t>CIP IN YEAR TARGET</t>
  </si>
  <si>
    <t>CIP PRIOR YEAR TARGET</t>
  </si>
  <si>
    <t>29998</t>
  </si>
  <si>
    <t>NONPAY RESERVES - TRANSFERS</t>
  </si>
  <si>
    <t>67301</t>
  </si>
  <si>
    <t>INC - AQP WALSALL CCG</t>
  </si>
  <si>
    <t>AQP</t>
  </si>
  <si>
    <t>67302</t>
  </si>
  <si>
    <t>INC - AQP DUDLEY CCG</t>
  </si>
  <si>
    <t>67303</t>
  </si>
  <si>
    <t>INC - AQP WOLVERHAMPTON CCG</t>
  </si>
  <si>
    <t>67304</t>
  </si>
  <si>
    <t>INC - AQP SANDWELL CCG</t>
  </si>
  <si>
    <t>67305</t>
  </si>
  <si>
    <t>INC - AQP NCA</t>
  </si>
  <si>
    <t>67306</t>
  </si>
  <si>
    <t>INC - AQP OTHER</t>
  </si>
  <si>
    <t>INC-BLOCK AGREEMENT ADJ</t>
  </si>
  <si>
    <t>67935</t>
  </si>
  <si>
    <t>INC - NHS WALSALL RE-ABLEMENT</t>
  </si>
  <si>
    <t>67936</t>
  </si>
  <si>
    <t>INC - WALSALL MBC RE-ABLEMENT</t>
  </si>
  <si>
    <t>Other Non PCT Healthcare Relat</t>
  </si>
  <si>
    <t>INC-HEE NURSING</t>
  </si>
  <si>
    <t>HEE - NURSING</t>
  </si>
  <si>
    <t>68750</t>
  </si>
  <si>
    <t>INC - HEE AHP'S</t>
  </si>
  <si>
    <t>HEE - ALLIED HELTH PROFESSIONA</t>
  </si>
  <si>
    <t>68751</t>
  </si>
  <si>
    <t>INC - HEE SCIENTISTS &amp; TECHNS</t>
  </si>
  <si>
    <t>HEE - SCIENTISTS &amp; TECHNICIANS</t>
  </si>
  <si>
    <t>68752</t>
  </si>
  <si>
    <t>INC - HEE MODERN SCIENTISTS</t>
  </si>
  <si>
    <t>HEE - MODERNISING SCIENCE</t>
  </si>
  <si>
    <t>68753</t>
  </si>
  <si>
    <t>INC - HEE LEARN BEYOND RECOGN</t>
  </si>
  <si>
    <t>HEE - LERN BEYOND RECOGNITION</t>
  </si>
  <si>
    <t>68754</t>
  </si>
  <si>
    <t>INC - HEE STAFF &amp; ASS SPEC SUP</t>
  </si>
  <si>
    <t>HEE - SAS DOCTORS SUPPORT</t>
  </si>
  <si>
    <t>68755</t>
  </si>
  <si>
    <t>INC - HEE WIDEN PARTICIPATION</t>
  </si>
  <si>
    <t>HEE - WIDENING PARTICIPATION</t>
  </si>
  <si>
    <t>68756</t>
  </si>
  <si>
    <t>INC - HEE BIOMED SCIENTS SUPPT</t>
  </si>
  <si>
    <t>HEE - BIOMEDICAL SCIENCES SUPP</t>
  </si>
  <si>
    <t>68765</t>
  </si>
  <si>
    <t>HEE - OTHER TARIFF INCOME</t>
  </si>
  <si>
    <t>HEE - OTHER TARIFF (EXC SIFT)</t>
  </si>
  <si>
    <t>INC-COLLEGES</t>
  </si>
  <si>
    <t>Income from Colleges</t>
  </si>
  <si>
    <t>Education Related Income</t>
  </si>
  <si>
    <t>69950</t>
  </si>
  <si>
    <t>INC RES - INCOME</t>
  </si>
  <si>
    <t>Income Reserves</t>
  </si>
  <si>
    <t>69995</t>
  </si>
  <si>
    <t>INC RES - HCARE FINES</t>
  </si>
  <si>
    <t>69996</t>
  </si>
  <si>
    <t>INC RES - HCARE FLEXING</t>
  </si>
  <si>
    <t>69997</t>
  </si>
  <si>
    <t>INC RES - HCARE EXCLUDED ITEMS</t>
  </si>
  <si>
    <t>69998</t>
  </si>
  <si>
    <t>INC RES - HCARE ADD FUNDING</t>
  </si>
  <si>
    <t>69999</t>
  </si>
  <si>
    <t>INC RES - HCARE MAIN CONTRACT</t>
  </si>
  <si>
    <t>99130</t>
  </si>
  <si>
    <t>B/SHEET - DRS ACCR INC NON-NHS</t>
  </si>
  <si>
    <t>99255</t>
  </si>
  <si>
    <t>B/SHEET - VAT PURCH &amp; PROCURE</t>
  </si>
  <si>
    <t>99548</t>
  </si>
  <si>
    <t>B/SHEET - EMPLOYEES PENS NEST</t>
  </si>
  <si>
    <t>99549</t>
  </si>
  <si>
    <t>B/SHEET - EMPLOYERS PENS NEST</t>
  </si>
  <si>
    <t>99948</t>
  </si>
  <si>
    <t>Creditors - Superannuation</t>
  </si>
  <si>
    <t>99949</t>
  </si>
  <si>
    <t>PROG CAP ICCU ENABLING</t>
  </si>
  <si>
    <t>CAP SHORT HEATH</t>
  </si>
  <si>
    <t>TRANSFORMATION SUPPORT OFFICE</t>
  </si>
  <si>
    <t>HEAD OF NURSING - MLTC</t>
  </si>
  <si>
    <t>Q5923</t>
  </si>
  <si>
    <t>PRACTICE PLACEMENT MANAGERS</t>
  </si>
  <si>
    <t>Q7021</t>
  </si>
  <si>
    <t>INC COM - AQP</t>
  </si>
  <si>
    <t>QA730</t>
  </si>
  <si>
    <t>LIFESTYLE VEHICLE</t>
  </si>
  <si>
    <t>LIFESTYE VEHICLE</t>
  </si>
  <si>
    <t>833</t>
  </si>
  <si>
    <t>R1545</t>
  </si>
  <si>
    <t>FP10 GENERAL SURGERY</t>
  </si>
  <si>
    <t>PRIMARY CCG</t>
  </si>
  <si>
    <t>OTHER CCG</t>
  </si>
  <si>
    <t>0020033966</t>
  </si>
  <si>
    <t>Z999999425</t>
  </si>
  <si>
    <t>NHS SUPPLY CHAIN</t>
  </si>
  <si>
    <t>WALSALL MBC</t>
  </si>
  <si>
    <t>X613126000</t>
  </si>
  <si>
    <t>BUSINESS RATES</t>
  </si>
  <si>
    <t>LISTER INHEALTH</t>
  </si>
  <si>
    <t>M142027000</t>
  </si>
  <si>
    <t>X613226052</t>
  </si>
  <si>
    <t>OUTPATIENT CANCER AND SUPT SER</t>
  </si>
  <si>
    <t>A398447702</t>
  </si>
  <si>
    <t>TOTAL</t>
  </si>
  <si>
    <t>OTHER CAREER GRADES</t>
  </si>
  <si>
    <t>CONSULTANTS</t>
  </si>
  <si>
    <t>A388047704</t>
  </si>
  <si>
    <t>10222</t>
  </si>
  <si>
    <t>DENTAL LOCUM CONSULTANT</t>
  </si>
  <si>
    <t>11522</t>
  </si>
  <si>
    <t>PTB PAY BAND 8C</t>
  </si>
  <si>
    <t>21954</t>
  </si>
  <si>
    <t>Medical Equipment Purchases</t>
  </si>
  <si>
    <t>25514</t>
  </si>
  <si>
    <t>SHARP SMART - CLINICAL WASTE</t>
  </si>
  <si>
    <t>25836</t>
  </si>
  <si>
    <t>S/W VISUALISATION LAYER</t>
  </si>
  <si>
    <t>25837</t>
  </si>
  <si>
    <t>S/W VDI</t>
  </si>
  <si>
    <t>SERVER HARDWARE</t>
  </si>
  <si>
    <t>SOFTWARE - HC GATEWAY</t>
  </si>
  <si>
    <t>25885</t>
  </si>
  <si>
    <t>SOFTWARE MAINT - ORION FUSION</t>
  </si>
  <si>
    <t>25886</t>
  </si>
  <si>
    <t>SOFTWARE MAINT - BLUE FISH</t>
  </si>
  <si>
    <t>25887</t>
  </si>
  <si>
    <t>SOFTWARE MAINT - INFLOFLEX</t>
  </si>
  <si>
    <t>25888</t>
  </si>
  <si>
    <t>SOFTWARE SECURITY</t>
  </si>
  <si>
    <t>25889</t>
  </si>
  <si>
    <t>SOFTWARE PSUDEOAN</t>
  </si>
  <si>
    <t>25890</t>
  </si>
  <si>
    <t>SOFTWARE GRAPHNET</t>
  </si>
  <si>
    <t>25891</t>
  </si>
  <si>
    <t>SOFTWARE LILLE</t>
  </si>
  <si>
    <t>25892</t>
  </si>
  <si>
    <t>DATA BACKUP</t>
  </si>
  <si>
    <t>25893</t>
  </si>
  <si>
    <t>EUC SUPPORT</t>
  </si>
  <si>
    <t>25894</t>
  </si>
  <si>
    <t>S/WARE REMOTE ACCESS</t>
  </si>
  <si>
    <t>47711</t>
  </si>
  <si>
    <t>PROFESSIONAL FEES</t>
  </si>
  <si>
    <t>68618</t>
  </si>
  <si>
    <t>INC-ICES OTHER INCOME</t>
  </si>
  <si>
    <t>68757</t>
  </si>
  <si>
    <t>INC - HEE PHT TRAINEES</t>
  </si>
  <si>
    <t>HEE PHT TRAINEES</t>
  </si>
  <si>
    <t>68758</t>
  </si>
  <si>
    <t>INC - HEE GPPH TRAINEES</t>
  </si>
  <si>
    <t>HEE GPPH TRAINEES</t>
  </si>
  <si>
    <t>68759</t>
  </si>
  <si>
    <t>INC - HEE PHT ADMIN CHG</t>
  </si>
  <si>
    <t>HEE PHT ADMIN CHG</t>
  </si>
  <si>
    <t>68760</t>
  </si>
  <si>
    <t>INC - HEE GPPH ADMIN CHG</t>
  </si>
  <si>
    <t>HEE GPPH ADMIN</t>
  </si>
  <si>
    <t>68761</t>
  </si>
  <si>
    <t>INC - HEE NON MED PRESC</t>
  </si>
  <si>
    <t>HEE NON MED PRESC</t>
  </si>
  <si>
    <t>68882</t>
  </si>
  <si>
    <t>INC FEP CCG RECHARGE</t>
  </si>
  <si>
    <t>68883</t>
  </si>
  <si>
    <t>INC - NHS IM&amp;T RELATED</t>
  </si>
  <si>
    <t>Other Income NHS IM&amp;T Related</t>
  </si>
  <si>
    <t>Other Income NHS IM&amp;T Realted</t>
  </si>
  <si>
    <t>99271</t>
  </si>
  <si>
    <t>B/SHEET - VAT WELFARE SERVICES</t>
  </si>
  <si>
    <t>99459</t>
  </si>
  <si>
    <t>B/SHEET- PAY CR GOURMET SOCIET</t>
  </si>
  <si>
    <t>T168222801</t>
  </si>
  <si>
    <t>ROYAL WOLVERHAMPTON NHS TRUST</t>
  </si>
  <si>
    <t>T168224200</t>
  </si>
  <si>
    <t>T168227050</t>
  </si>
  <si>
    <t>006</t>
  </si>
  <si>
    <t>T168310100</t>
  </si>
  <si>
    <t>007</t>
  </si>
  <si>
    <t>T168410100</t>
  </si>
  <si>
    <t>008</t>
  </si>
  <si>
    <t>T168924200</t>
  </si>
  <si>
    <t>T168210100</t>
  </si>
  <si>
    <t>T168110100</t>
  </si>
  <si>
    <t>T168010100</t>
  </si>
  <si>
    <t>012</t>
  </si>
  <si>
    <t>T168910111</t>
  </si>
  <si>
    <t>T168910103</t>
  </si>
  <si>
    <t>009</t>
  </si>
  <si>
    <t>013</t>
  </si>
  <si>
    <t>014</t>
  </si>
  <si>
    <t>017</t>
  </si>
  <si>
    <t>018</t>
  </si>
  <si>
    <t>019</t>
  </si>
  <si>
    <t>GE MEDICAL SYSTEMS</t>
  </si>
  <si>
    <t>Z999999232</t>
  </si>
  <si>
    <t>BERENDSEN UK LTD</t>
  </si>
  <si>
    <t>X604627024</t>
  </si>
  <si>
    <t>T169711460</t>
  </si>
  <si>
    <t>T169711465</t>
  </si>
  <si>
    <t>T169724200</t>
  </si>
  <si>
    <t>T170011459</t>
  </si>
  <si>
    <t>T170011460</t>
  </si>
  <si>
    <t>T170011465</t>
  </si>
  <si>
    <t>T170024200</t>
  </si>
  <si>
    <t>T169711459</t>
  </si>
  <si>
    <t>GILEAD SCIENCES LTD</t>
  </si>
  <si>
    <t>OPHTHALMOLOGY OPD</t>
  </si>
  <si>
    <t>TRAVEL EXPENSES</t>
  </si>
  <si>
    <t>SPECIALISED REGISTRARS</t>
  </si>
  <si>
    <t>SERVICES-NHS - SUB CONTR HCARE</t>
  </si>
  <si>
    <t>OTHER GENERAL SUPPLIES &amp; SERV</t>
  </si>
  <si>
    <t>NURSE QUALIFIED PB5-7</t>
  </si>
  <si>
    <t>HEAD AND NECK CARE GROUP</t>
  </si>
  <si>
    <t>THEATRE CRIT CARE AND ANAES</t>
  </si>
  <si>
    <t>FACILITIES</t>
  </si>
  <si>
    <t>TRUST WIDE</t>
  </si>
  <si>
    <t>A388347703</t>
  </si>
  <si>
    <t>0010011352</t>
  </si>
  <si>
    <t>0010011375</t>
  </si>
  <si>
    <t>DRAEGER LTD</t>
  </si>
  <si>
    <t>000/0000/00</t>
  </si>
  <si>
    <t>0015008714</t>
  </si>
  <si>
    <t>0015008771</t>
  </si>
  <si>
    <t>0020039438</t>
  </si>
  <si>
    <t>0020040048</t>
  </si>
  <si>
    <t>0020040516</t>
  </si>
  <si>
    <t>0020040605</t>
  </si>
  <si>
    <t>0040045407</t>
  </si>
  <si>
    <t>PROACT IT UK LTD</t>
  </si>
  <si>
    <t>0050047684</t>
  </si>
  <si>
    <t>MEDTRONIC LTD</t>
  </si>
  <si>
    <t>X185521919</t>
  </si>
  <si>
    <t>M142027047</t>
  </si>
  <si>
    <t>0050047730</t>
  </si>
  <si>
    <t>0050047924</t>
  </si>
  <si>
    <t>0050049085</t>
  </si>
  <si>
    <t>0050049186</t>
  </si>
  <si>
    <t>0050049187</t>
  </si>
  <si>
    <t>0050049188</t>
  </si>
  <si>
    <t>0050049190</t>
  </si>
  <si>
    <t>0050049379</t>
  </si>
  <si>
    <t>0060010353</t>
  </si>
  <si>
    <t>0060010354</t>
  </si>
  <si>
    <t>0060010560</t>
  </si>
  <si>
    <t>0070014839</t>
  </si>
  <si>
    <t>0070014840</t>
  </si>
  <si>
    <t>0090149372</t>
  </si>
  <si>
    <t>0090149374</t>
  </si>
  <si>
    <t>0090149567</t>
  </si>
  <si>
    <t>ABBVIE LTD</t>
  </si>
  <si>
    <t>0090150178</t>
  </si>
  <si>
    <t>ROCHE PRODUCTS LTD</t>
  </si>
  <si>
    <t>0090150181</t>
  </si>
  <si>
    <t>SERVICES-NHS BODIES-NON-HCARE</t>
  </si>
  <si>
    <t>PROSTHESIS - OTHER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</si>
</sst>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Black]\(#,##0.00\)"/>
    <numFmt numFmtId="165" formatCode="#,##0.00;[Red]\(#,##0.00\)"/>
    <numFmt numFmtId="166" formatCode="0.0"/>
    <numFmt numFmtId="167" formatCode="[$-809]dd\ mmmm\ yyyy"/>
    <numFmt numFmtId="168" formatCode="dd/mm/yyyy;@"/>
    <numFmt numFmtId="169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57">
      <alignment vertical="top"/>
      <protection/>
    </xf>
    <xf numFmtId="0" fontId="2" fillId="0" borderId="0" xfId="57" applyFill="1">
      <alignment vertical="top"/>
      <protection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57" applyFont="1" applyFill="1">
      <alignment vertical="top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0" xfId="66">
      <alignment vertical="top"/>
      <protection/>
    </xf>
    <xf numFmtId="43" fontId="0" fillId="0" borderId="0" xfId="42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center"/>
    </xf>
    <xf numFmtId="0" fontId="2" fillId="0" borderId="0" xfId="63">
      <alignment vertical="top"/>
      <protection/>
    </xf>
    <xf numFmtId="2" fontId="0" fillId="0" borderId="0" xfId="0" applyNumberFormat="1" applyFill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14" fontId="4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43" fillId="0" borderId="0" xfId="0" applyFont="1" applyFill="1" applyBorder="1" applyAlignment="1">
      <alignment/>
    </xf>
    <xf numFmtId="0" fontId="40" fillId="0" borderId="0" xfId="0" applyFont="1" applyAlignment="1">
      <alignment/>
    </xf>
    <xf numFmtId="1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43" fillId="0" borderId="14" xfId="0" applyNumberFormat="1" applyFont="1" applyFill="1" applyBorder="1" applyAlignment="1">
      <alignment/>
    </xf>
    <xf numFmtId="165" fontId="42" fillId="0" borderId="0" xfId="0" applyNumberFormat="1" applyFont="1" applyFill="1" applyBorder="1" applyAlignment="1">
      <alignment/>
    </xf>
    <xf numFmtId="1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Font="1" applyAlignment="1">
      <alignment horizontal="center"/>
    </xf>
    <xf numFmtId="14" fontId="40" fillId="0" borderId="0" xfId="0" applyNumberFormat="1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8 2" xfId="64"/>
    <cellStyle name="Normal 9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"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G1" sheet="invdata"/>
  </cacheSource>
  <cacheFields count="4">
    <cacheField name="REFERENCE">
      <sharedItems containsMixedTypes="1" containsNumber="1" containsInteger="1" count="53">
        <s v="0020033966"/>
        <n v="50017005"/>
        <n v="584918"/>
        <n v="587529"/>
        <n v="587533"/>
        <n v="585857"/>
        <n v="585859"/>
        <n v="20017762"/>
        <n v="50017742"/>
        <n v="588479"/>
        <n v="90077103"/>
        <n v="585500"/>
        <n v="586062"/>
        <n v="585504"/>
        <n v="20017827"/>
        <n v="586074"/>
        <n v="584958"/>
        <n v="10004509"/>
        <n v="587013"/>
        <n v="584783"/>
        <n v="586654"/>
        <n v="585539"/>
        <n v="584982"/>
        <n v="586474"/>
        <n v="30009858"/>
        <n v="586663"/>
        <n v="585557"/>
        <n v="585564"/>
        <n v="587619"/>
        <n v="587253"/>
        <n v="585202"/>
        <n v="20018124"/>
        <n v="50017623"/>
        <n v="586325"/>
        <n v="90076531"/>
        <n v="90076085"/>
        <n v="584853"/>
        <n v="50016808"/>
        <n v="586360"/>
        <n v="583567"/>
        <n v="20017392"/>
        <n v="586004"/>
        <n v="90077648"/>
        <n v="585264"/>
        <n v="587697"/>
        <n v="587513"/>
        <n v="585092"/>
        <n v="587517"/>
        <n v="587520"/>
        <n v="585842"/>
        <n v="584537"/>
        <n v="50017624"/>
        <n v="585844"/>
      </sharedItems>
    </cacheField>
    <cacheField name="LINE_NO">
      <sharedItems containsMixedTypes="0"/>
    </cacheField>
    <cacheField name="Supplier">
      <sharedItems containsMixedTypes="0"/>
    </cacheField>
    <cacheField name="LINE_VALUE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21" sheet="invdata"/>
  </cacheSource>
  <cacheFields count="16">
    <cacheField name="REF">
      <sharedItems containsMixedTypes="0"/>
    </cacheField>
    <cacheField name="GL_CODE">
      <sharedItems containsMixedTypes="0"/>
    </cacheField>
    <cacheField name="Date">
      <sharedItems containsDate="1" containsString="0" containsBlank="1" containsMixedTypes="0" count="10">
        <d v="2014-12-04T00:00:00.000"/>
        <d v="2014-12-10T00:00:00.000"/>
        <d v="2014-12-30T00:00:00.000"/>
        <d v="2014-12-18T00:00:00.000"/>
        <m/>
        <d v="2014-11-27T00:00:00.000"/>
        <d v="2014-11-06T00:00:00.000"/>
        <d v="2014-11-07T00:00:00.000"/>
        <d v="2014-11-20T00:00:00.000"/>
        <d v="2014-11-13T00:00:00.000"/>
      </sharedItems>
    </cacheField>
    <cacheField name="REFERENCE">
      <sharedItems containsBlank="1" containsMixedTypes="0" count="63">
        <s v="0010011352"/>
        <s v="0010011375"/>
        <s v="0015008714"/>
        <s v="0015008771"/>
        <s v="0020039438"/>
        <s v="0020040048"/>
        <s v="0020040516"/>
        <s v="0020040605"/>
        <s v="0040045407"/>
        <s v="0050047684"/>
        <s v="0050047730"/>
        <s v="0050047924"/>
        <s v="0050049085"/>
        <s v="0050049186"/>
        <s v="0050049187"/>
        <s v="0050049188"/>
        <s v="0050049190"/>
        <s v="0050049379"/>
        <s v="0060010353"/>
        <s v="0060010354"/>
        <s v="0060010560"/>
        <s v="0070014839"/>
        <s v="0070014840"/>
        <s v="0090149372"/>
        <s v="0090149374"/>
        <s v="0090149567"/>
        <s v="0090150178"/>
        <s v="0090150181"/>
        <m/>
        <s v="0010011114"/>
        <s v="0050047428"/>
        <s v="0020039708"/>
        <s v="0090147796"/>
        <s v="0020039151"/>
        <s v="0050047429"/>
        <s v="0010011085"/>
        <s v="0015008721"/>
        <s v="0050047856"/>
        <s v="0020039903"/>
        <s v="0060008316"/>
        <s v="0070014804"/>
        <s v="0050047858"/>
        <s v="0020040382"/>
        <s v="0050047523"/>
        <s v="0060009612"/>
        <s v="0050047698"/>
        <s v="0020040105"/>
        <s v="0050047745"/>
        <s v="0050047600"/>
        <s v="0060010369"/>
        <s v="0020040415"/>
        <s v="0070014544"/>
        <s v="0050048114"/>
        <s v="0020040136"/>
        <s v="0020039997"/>
        <s v="0050047586"/>
        <s v="0050048205"/>
        <s v="0020039587"/>
        <s v="0050047587"/>
        <s v="0020039838"/>
        <s v="0020039809"/>
        <s v="0050047427"/>
        <s v="0010011083"/>
      </sharedItems>
    </cacheField>
    <cacheField name="LINE_NO">
      <sharedItems containsMixedTypes="0"/>
    </cacheField>
    <cacheField name="Supplier">
      <sharedItems containsBlank="1" containsMixedTypes="0" count="31">
        <s v="GE MEDICAL SYSTEMS"/>
        <s v="DRAEGER LTD"/>
        <s v="NHS SUPPLY CHAIN"/>
        <s v="ROYAL WOLVERHAMPTON NHS TRUST"/>
        <s v="WALSALL MBC"/>
        <s v="THE WALSALL HOSPITAL CO PLC"/>
        <s v="PROACT IT UK LTD"/>
        <s v="MEDTRONIC LTD"/>
        <s v="BERENDSEN UK LTD"/>
        <s v="BUSY BEES BENEFITS LTD"/>
        <s v="LISTER INHEALTH"/>
        <s v="GILEAD SCIENCES LTD"/>
        <s v="ABBVIE LTD"/>
        <s v="ROCHE PRODUCTS LTD"/>
        <m/>
        <s v="JUST FABRICS"/>
        <s v="BLUEFISH INTELLIGENCE LTD"/>
        <s v="MORGAN LAW PARTNERS LLP"/>
        <s v="CAREFUSION UK 306 LTD"/>
        <s v="GRANT THORNTON"/>
        <s v="SERCO LTD"/>
        <s v="INTERIM HEALTH SOLUTIONS LTD"/>
        <s v="SYSTEM C HEALTHCARE LTD"/>
        <s v="ABENA UK LTD"/>
        <s v="CARE QUALITY COMMISSION"/>
        <s v="NHS BLOOD AND TRANSPLANT"/>
        <s v="UNIV HOSP BHAM NHS FOUNDATION TRUST"/>
        <s v="SUNQUEST INFORMATION SYSTEMS"/>
        <s v="VIGILANT SECURITY (SCOTLAND) LTD"/>
        <s v="HUNTER HEALTHCARE RESOURCING LTD"/>
        <s v="PRESCRIPTION PRICING AUTHORITY"/>
      </sharedItems>
    </cacheField>
    <cacheField name="LINE_VALUE">
      <sharedItems containsMixedTypes="1" containsNumber="1"/>
    </cacheField>
    <cacheField name="VAT_REG_NO">
      <sharedItems containsMixedTypes="0"/>
    </cacheField>
    <cacheField name="Dept">
      <sharedItems containsMixedTypes="0"/>
    </cacheField>
    <cacheField name="Division">
      <sharedItems containsMixedTypes="0"/>
    </cacheField>
    <cacheField name="Subj">
      <sharedItems containsMixedTypes="0"/>
    </cacheField>
    <cacheField name="Updated GLCODE">
      <sharedItems containsMixedTypes="1" containsNumber="1" containsInteger="1"/>
    </cacheField>
    <cacheField name="Family">
      <sharedItems containsMixedTypes="0" count="41">
        <s v="CAPITAL COMPUTER REPLACEMENT"/>
        <s v="CAPITAL MEDICAL EQUIPMENT"/>
        <s v="BALANCE SHEET"/>
        <s v="Ophthalmology OPD"/>
        <s v="CATARACT SUITE"/>
        <s v="OPHTHALMOLOGY JUNIOR MED"/>
        <s v="OPHTHALMOLOGY SNR MED STAFF"/>
        <s v="HOSPITAL REDEVELOPMENT"/>
        <s v="CAP MATERNITY REDEVELOPMENT"/>
        <s v="CMU CARDIOLOGY"/>
        <s v="IMAGING DEPARTMENT"/>
        <s v="LAUNDRY SERVICES"/>
        <s v="MINOR WORKS"/>
        <e v="#N/A"/>
        <s v="FAMILY SERVICES MANAGEMENT"/>
        <s v="PFI Unitary Payment"/>
        <s v="BLOOD TRANSFUSION SERVICE"/>
        <s v="SECURITY SERVICES"/>
        <s v="MAINTENANCE - APPLICATIONS"/>
        <s v="PATHOLOGY SNR MED STAFF"/>
        <s v="OBSTETRICS SNR MED STAFF"/>
        <s v="CONNECTING FOR HEALTH"/>
        <s v="ORAL SURGERY SNR MED STAFF"/>
        <s v="Incontinence Supplies"/>
        <s v="UROLOGY SNR MED STAFF"/>
        <s v="Children's Community Nursing"/>
        <s v="ANAESTHETIC SNR MED STAFF"/>
        <s v="EAR NOSE &amp; THROAT SR MED STAFF"/>
        <s v="RHEUMATOLOGY SNR MED STAFF"/>
        <s v="MEDICINE SENIOR MED STAFF"/>
        <s v="MEDICAL ONCOLOGY SNR MED STAFF"/>
        <s v="FINANCE DEPARTMENT"/>
        <s v="ELDERLY/RESP SNR MED STAFF"/>
        <s v="Lorenzo - Backfill"/>
        <s v="PHARMACY DEPARTMENT"/>
        <s v="GENERAL SURGERY SNR MED STAFF"/>
        <s v="PROG CAP HSDU LIFECYCLE"/>
        <s v="CHIEF EXECUTIVE"/>
        <s v="Physiotherapy - Wheelchairs"/>
        <s v="TRAUMA/ORTHOPAEDIC SNR MEDICAL"/>
        <s v="CORPORATE PA'S"/>
      </sharedItems>
    </cacheField>
    <cacheField name="Entity">
      <sharedItems containsMixedTypes="0" count="41">
        <s v="CAPITAL COMPUTER REPLACEMENT"/>
        <s v="CAPITAL MEDICAL EQUIPMENT"/>
        <s v="BALANCE SHEET"/>
        <s v="Ophthalmology OPD"/>
        <s v="CATARACT SUITE"/>
        <s v="OPHTHALMOLOGY JUNIOR MED"/>
        <s v="OPHTHALMOLOGY SNR MED STAFF"/>
        <s v="HOSPITAL REDEVELOPMENT"/>
        <s v="CAP MATERNITY REDEVELOPMENT"/>
        <s v="CMU CARDIOLOGY"/>
        <s v="IMAGING DEPARTMENT"/>
        <s v="LAUNDRY SERVICES"/>
        <s v="MINOR WORKS"/>
        <e v="#N/A"/>
        <s v="FAMILY SERVICES MANAGEMENT"/>
        <s v="PFI Unitary Payment"/>
        <s v="BLOOD TRANSFUSION SERVICE"/>
        <s v="SECURITY SERVICES"/>
        <s v="MAINTENANCE - APPLICATIONS"/>
        <s v="PATHOLOGY SNR MED STAFF"/>
        <s v="OBSTETRICS SNR MED STAFF"/>
        <s v="CONNECTING FOR HEALTH"/>
        <s v="ORAL SURGERY SNR MED STAFF"/>
        <s v="Incontinence Supplies"/>
        <s v="UROLOGY SNR MED STAFF"/>
        <s v="Children's Community Nursing"/>
        <s v="ANAESTHETIC SNR MED STAFF"/>
        <s v="EAR NOSE &amp; THROAT SR MED STAFF"/>
        <s v="RHEUMATOLOGY SNR MED STAFF"/>
        <s v="MEDICINE SENIOR MED STAFF"/>
        <s v="MEDICAL ONCOLOGY SNR MED STAFF"/>
        <s v="FINANCE DEPARTMENT"/>
        <s v="ELDERLY/RESP SNR MED STAFF"/>
        <s v="Lorenzo - Backfill"/>
        <s v="PHARMACY DEPARTMENT"/>
        <s v="GENERAL SURGERY SNR MED STAFF"/>
        <s v="PROG CAP HSDU LIFECYCLE"/>
        <s v="CHIEF EXECUTIVE"/>
        <s v="Physiotherapy - Wheelchairs"/>
        <s v="TRAUMA/ORTHOPAEDIC SNR MEDICAL"/>
        <s v="CORPORATE PA'S"/>
      </sharedItems>
    </cacheField>
    <cacheField name="Expense Area">
      <sharedItems containsMixedTypes="0" count="22">
        <s v="CAPITAL"/>
        <s v="BALANCE SHEET"/>
        <s v="Outpatient Cancer and Supt Ser"/>
        <s v="Theatre Crit Care and Anaes"/>
        <s v="Head and Neck Care Group"/>
        <s v="Estates Management"/>
        <s v="Clinical Support Services"/>
        <s v="Facilities"/>
        <e v="#N/A"/>
        <s v="DIRECTOR OF CORPORATE AFFAIRS"/>
        <s v="General Surgery Care Group"/>
        <s v="FINANCE DIRECTOR"/>
        <s v="Patient Services"/>
        <s v="Specialty Medicine Care Group"/>
        <s v="Childrens and Family Services"/>
        <s v="Womens Services"/>
        <s v="DEPRECIATION"/>
        <s v="Elderly Care Group"/>
        <s v="MANAGEMENT - WCCSS"/>
        <s v="CHIEF EXECUTIVE"/>
        <s v="Musculoskeletal Services Care"/>
        <s v="INFORMATION DIRECTOR"/>
      </sharedItems>
    </cacheField>
    <cacheField name="Expense Type">
      <sharedItems containsMixedTypes="0" count="32">
        <s v="Purchase of Tangible Asset"/>
        <s v="Creditors - Trade"/>
        <s v="HCA PB2-3"/>
        <s v="Travel Expenses"/>
        <s v="Nurse Qualified PB5-7"/>
        <s v="Other Career Grades"/>
        <s v="Services-NHS - Sub Contr HCare"/>
        <s v="OPTOMETRY SERVICE"/>
        <s v="Consultants"/>
        <s v="Specialised Registrars"/>
        <s v="Business Rates"/>
        <s v="Prosthesis - Other"/>
        <s v="Services-NHS Bodies-Non-HCare"/>
        <s v="Other General Supplies &amp; Serv"/>
        <s v="Creditors - Other"/>
        <s v="Creditors GT 1 Year"/>
        <s v="MRI Scans"/>
        <s v="UNITARY PAYMENT"/>
        <e v="#N/A"/>
        <s v="Debtors - Non-NHS"/>
        <s v="Other Pat Appl General"/>
        <s v="Blood Transfusion Service"/>
        <s v="FP10s"/>
        <s v="SOFTWARE MAINTENANCE"/>
        <s v="Security Contracts"/>
        <s v="Patients Clothing"/>
        <s v="External Audit"/>
        <s v="External Consultancy (non-PFI)"/>
        <s v="Other Establishment Exp"/>
        <s v="Prescription Charges"/>
        <s v="Executive Directors"/>
        <s v="Computer Hardware and Soft Mt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" firstHeaderRow="2" firstDataRow="2" firstDataCol="1"/>
  <pivotFields count="4">
    <pivotField axis="axisRow" compact="0" outline="0" subtotalTop="0" showAll="0">
      <items count="54">
        <item m="1" x="39"/>
        <item m="1" x="50"/>
        <item m="1" x="19"/>
        <item m="1" x="36"/>
        <item m="1" x="2"/>
        <item m="1" x="16"/>
        <item m="1" x="22"/>
        <item m="1" x="46"/>
        <item m="1" x="30"/>
        <item m="1" x="43"/>
        <item m="1" x="11"/>
        <item m="1" x="13"/>
        <item m="1" x="21"/>
        <item m="1" x="26"/>
        <item m="1" x="27"/>
        <item m="1" x="49"/>
        <item m="1" x="52"/>
        <item m="1" x="5"/>
        <item m="1" x="6"/>
        <item m="1" x="41"/>
        <item m="1" x="12"/>
        <item m="1" x="15"/>
        <item m="1" x="33"/>
        <item m="1" x="38"/>
        <item m="1" x="23"/>
        <item m="1" x="20"/>
        <item m="1" x="25"/>
        <item m="1" x="18"/>
        <item m="1" x="29"/>
        <item m="1" x="45"/>
        <item m="1" x="47"/>
        <item m="1" x="48"/>
        <item m="1" x="3"/>
        <item m="1" x="4"/>
        <item m="1" x="28"/>
        <item m="1" x="44"/>
        <item m="1" x="9"/>
        <item m="1" x="17"/>
        <item m="1" x="40"/>
        <item m="1" x="7"/>
        <item m="1" x="14"/>
        <item m="1" x="31"/>
        <item m="1" x="24"/>
        <item m="1" x="37"/>
        <item m="1" x="1"/>
        <item m="1" x="32"/>
        <item m="1" x="51"/>
        <item m="1" x="8"/>
        <item m="1" x="35"/>
        <item m="1" x="34"/>
        <item m="1" x="10"/>
        <item m="1" x="42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4"/>
  </pivotFields>
  <rowFields count="1">
    <field x="0"/>
  </rowFields>
  <rowItems count="2">
    <i>
      <x v="52"/>
    </i>
    <i t="grand">
      <x/>
    </i>
  </rowItems>
  <colItems count="1">
    <i/>
  </colItems>
  <dataFields count="1">
    <dataField name="Sum of LINE_VALUE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H56" firstHeaderRow="1" firstDataRow="1" firstDataCol="7"/>
  <pivotFields count="16">
    <pivotField compact="0" outline="0" showAll="0"/>
    <pivotField compact="0" outline="0" showAll="0"/>
    <pivotField axis="axisRow" compact="0" outline="0" showAll="0" numFmtId="14" defaultSubtotal="0">
      <items count="10">
        <item m="1" x="5"/>
        <item m="1" x="7"/>
        <item m="1" x="6"/>
        <item m="1" x="9"/>
        <item m="1" x="8"/>
        <item x="0"/>
        <item x="1"/>
        <item x="2"/>
        <item x="3"/>
        <item x="4"/>
      </items>
    </pivotField>
    <pivotField axis="axisRow" compact="0" outline="0" showAll="0" sortType="ascending" defaultSubtotal="0">
      <items count="63">
        <item m="1" x="62"/>
        <item m="1" x="35"/>
        <item m="1" x="29"/>
        <item x="0"/>
        <item x="1"/>
        <item x="2"/>
        <item m="1" x="36"/>
        <item x="3"/>
        <item m="1" x="33"/>
        <item x="4"/>
        <item m="1" x="57"/>
        <item m="1" x="31"/>
        <item m="1" x="60"/>
        <item m="1" x="59"/>
        <item m="1" x="38"/>
        <item m="1" x="54"/>
        <item x="5"/>
        <item m="1" x="46"/>
        <item m="1" x="53"/>
        <item m="1" x="42"/>
        <item m="1" x="50"/>
        <item x="6"/>
        <item x="7"/>
        <item x="8"/>
        <item m="1" x="61"/>
        <item m="1" x="30"/>
        <item m="1" x="34"/>
        <item m="1" x="43"/>
        <item m="1" x="55"/>
        <item m="1" x="58"/>
        <item m="1" x="48"/>
        <item x="9"/>
        <item m="1" x="45"/>
        <item x="10"/>
        <item m="1" x="47"/>
        <item m="1" x="37"/>
        <item m="1" x="41"/>
        <item x="11"/>
        <item m="1" x="52"/>
        <item m="1" x="56"/>
        <item x="12"/>
        <item x="13"/>
        <item x="14"/>
        <item x="15"/>
        <item x="16"/>
        <item x="17"/>
        <item m="1" x="39"/>
        <item m="1" x="44"/>
        <item x="18"/>
        <item x="19"/>
        <item m="1" x="49"/>
        <item x="20"/>
        <item m="1" x="51"/>
        <item m="1" x="40"/>
        <item x="21"/>
        <item x="22"/>
        <item m="1" x="32"/>
        <item x="23"/>
        <item x="24"/>
        <item x="25"/>
        <item x="26"/>
        <item x="27"/>
        <item x="28"/>
      </items>
    </pivotField>
    <pivotField compact="0" outline="0" showAll="0"/>
    <pivotField axis="axisRow" compact="0" outline="0" showAll="0" defaultSubtotal="0">
      <items count="31">
        <item x="5"/>
        <item x="10"/>
        <item m="1" x="23"/>
        <item x="4"/>
        <item x="9"/>
        <item x="2"/>
        <item m="1" x="28"/>
        <item x="3"/>
        <item x="8"/>
        <item x="0"/>
        <item x="11"/>
        <item m="1" x="20"/>
        <item m="1" x="29"/>
        <item m="1" x="26"/>
        <item m="1" x="22"/>
        <item m="1" x="21"/>
        <item m="1" x="25"/>
        <item m="1" x="24"/>
        <item m="1" x="30"/>
        <item m="1" x="19"/>
        <item m="1" x="16"/>
        <item m="1" x="15"/>
        <item m="1" x="18"/>
        <item m="1" x="27"/>
        <item m="1" x="17"/>
        <item x="1"/>
        <item x="6"/>
        <item x="7"/>
        <item x="12"/>
        <item x="13"/>
        <item x="14"/>
      </items>
    </pivotField>
    <pivotField dataField="1" compact="0" outline="0" showAll="0" numFmtId="4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1">
        <item x="2"/>
        <item m="1" x="31"/>
        <item x="7"/>
        <item x="10"/>
        <item x="12"/>
        <item m="1" x="36"/>
        <item m="1" x="17"/>
        <item m="1" x="18"/>
        <item x="4"/>
        <item x="3"/>
        <item x="5"/>
        <item x="6"/>
        <item x="11"/>
        <item m="1" x="15"/>
        <item m="1" x="38"/>
        <item x="8"/>
        <item m="1" x="23"/>
        <item x="1"/>
        <item m="1" x="37"/>
        <item m="1" x="30"/>
        <item m="1" x="16"/>
        <item m="1" x="40"/>
        <item m="1" x="28"/>
        <item m="1" x="39"/>
        <item m="1" x="24"/>
        <item m="1" x="20"/>
        <item m="1" x="34"/>
        <item m="1" x="35"/>
        <item m="1" x="29"/>
        <item m="1" x="19"/>
        <item m="1" x="22"/>
        <item m="1" x="26"/>
        <item m="1" x="25"/>
        <item m="1" x="27"/>
        <item m="1" x="32"/>
        <item m="1" x="21"/>
        <item m="1" x="33"/>
        <item m="1" x="14"/>
        <item x="0"/>
        <item x="9"/>
        <item h="1" x="13"/>
      </items>
    </pivotField>
    <pivotField axis="axisRow" compact="0" outline="0" showAll="0" defaultSubtotal="0">
      <items count="41">
        <item x="2"/>
        <item x="10"/>
        <item m="1" x="31"/>
        <item x="7"/>
        <item x="12"/>
        <item m="1" x="36"/>
        <item m="1" x="17"/>
        <item m="1" x="18"/>
        <item x="4"/>
        <item x="3"/>
        <item x="5"/>
        <item x="6"/>
        <item x="11"/>
        <item m="1" x="15"/>
        <item m="1" x="38"/>
        <item x="8"/>
        <item m="1" x="23"/>
        <item x="1"/>
        <item m="1" x="37"/>
        <item m="1" x="30"/>
        <item m="1" x="16"/>
        <item m="1" x="40"/>
        <item m="1" x="28"/>
        <item m="1" x="39"/>
        <item m="1" x="24"/>
        <item m="1" x="20"/>
        <item m="1" x="34"/>
        <item m="1" x="35"/>
        <item m="1" x="29"/>
        <item m="1" x="19"/>
        <item m="1" x="22"/>
        <item m="1" x="26"/>
        <item m="1" x="25"/>
        <item m="1" x="27"/>
        <item m="1" x="32"/>
        <item m="1" x="21"/>
        <item m="1" x="33"/>
        <item m="1" x="14"/>
        <item x="0"/>
        <item x="9"/>
        <item x="13"/>
      </items>
    </pivotField>
    <pivotField axis="axisRow" compact="0" outline="0" showAll="0" defaultSubtotal="0">
      <items count="22">
        <item x="1"/>
        <item m="1" x="21"/>
        <item x="0"/>
        <item x="5"/>
        <item m="1" x="11"/>
        <item x="6"/>
        <item x="7"/>
        <item x="4"/>
        <item x="2"/>
        <item m="1" x="10"/>
        <item x="3"/>
        <item m="1" x="12"/>
        <item m="1" x="16"/>
        <item m="1" x="19"/>
        <item m="1" x="17"/>
        <item m="1" x="9"/>
        <item m="1" x="20"/>
        <item m="1" x="15"/>
        <item m="1" x="13"/>
        <item m="1" x="14"/>
        <item m="1" x="18"/>
        <item x="8"/>
      </items>
    </pivotField>
    <pivotField axis="axisRow" compact="0" outline="0" showAll="0" defaultSubtotal="0">
      <items count="32">
        <item x="8"/>
        <item x="15"/>
        <item x="17"/>
        <item x="16"/>
        <item x="0"/>
        <item x="1"/>
        <item x="10"/>
        <item x="14"/>
        <item m="1" x="23"/>
        <item m="1" x="24"/>
        <item x="6"/>
        <item x="4"/>
        <item x="2"/>
        <item x="3"/>
        <item x="9"/>
        <item x="5"/>
        <item x="7"/>
        <item x="13"/>
        <item m="1" x="20"/>
        <item m="1" x="25"/>
        <item m="1" x="19"/>
        <item m="1" x="31"/>
        <item m="1" x="27"/>
        <item m="1" x="21"/>
        <item m="1" x="28"/>
        <item m="1" x="22"/>
        <item m="1" x="29"/>
        <item m="1" x="26"/>
        <item m="1" x="30"/>
        <item x="11"/>
        <item x="12"/>
        <item x="18"/>
      </items>
    </pivotField>
  </pivotFields>
  <rowFields count="7">
    <field x="12"/>
    <field x="13"/>
    <field x="2"/>
    <field x="15"/>
    <field x="14"/>
    <field x="5"/>
    <field x="3"/>
  </rowFields>
  <rowItems count="53">
    <i>
      <x/>
      <x/>
      <x v="5"/>
      <x v="1"/>
      <x/>
      <x/>
      <x v="54"/>
    </i>
    <i r="6">
      <x v="55"/>
    </i>
    <i r="3">
      <x v="5"/>
      <x/>
      <x v="10"/>
      <x v="57"/>
    </i>
    <i r="6">
      <x v="58"/>
    </i>
    <i r="2">
      <x v="6"/>
      <x v="5"/>
      <x/>
      <x v="5"/>
      <x v="5"/>
    </i>
    <i r="6">
      <x v="37"/>
    </i>
    <i r="2">
      <x v="7"/>
      <x v="5"/>
      <x/>
      <x v="5"/>
      <x v="16"/>
    </i>
    <i r="6">
      <x v="41"/>
    </i>
    <i r="6">
      <x v="42"/>
    </i>
    <i r="6">
      <x v="43"/>
    </i>
    <i r="5">
      <x v="29"/>
      <x v="60"/>
    </i>
    <i r="6">
      <x v="61"/>
    </i>
    <i r="2">
      <x v="8"/>
      <x v="1"/>
      <x/>
      <x/>
      <x v="45"/>
    </i>
    <i r="3">
      <x v="5"/>
      <x/>
      <x v="28"/>
      <x v="59"/>
    </i>
    <i r="3">
      <x v="7"/>
      <x/>
      <x v="4"/>
      <x v="44"/>
    </i>
    <i>
      <x v="2"/>
      <x v="3"/>
      <x v="8"/>
      <x v="6"/>
      <x v="3"/>
      <x v="3"/>
      <x v="21"/>
    </i>
    <i>
      <x v="3"/>
      <x v="1"/>
      <x v="5"/>
      <x v="3"/>
      <x v="5"/>
      <x v="1"/>
      <x v="48"/>
    </i>
    <i r="6">
      <x v="49"/>
    </i>
    <i r="2">
      <x v="6"/>
      <x v="30"/>
      <x v="5"/>
      <x v="7"/>
      <x v="33"/>
    </i>
    <i>
      <x v="4"/>
      <x v="4"/>
      <x v="8"/>
      <x v="2"/>
      <x v="3"/>
      <x/>
      <x v="51"/>
    </i>
    <i>
      <x v="8"/>
      <x v="8"/>
      <x v="6"/>
      <x v="11"/>
      <x v="10"/>
      <x v="7"/>
      <x v="7"/>
    </i>
    <i r="6">
      <x v="9"/>
    </i>
    <i r="3">
      <x v="12"/>
      <x v="10"/>
      <x v="7"/>
      <x v="7"/>
    </i>
    <i r="6">
      <x v="9"/>
    </i>
    <i r="3">
      <x v="13"/>
      <x v="10"/>
      <x v="7"/>
      <x v="7"/>
    </i>
    <i r="6">
      <x v="9"/>
    </i>
    <i>
      <x v="9"/>
      <x v="9"/>
      <x v="6"/>
      <x v="11"/>
      <x v="8"/>
      <x v="7"/>
      <x v="7"/>
    </i>
    <i r="6">
      <x v="9"/>
    </i>
    <i r="3">
      <x v="12"/>
      <x v="8"/>
      <x v="7"/>
      <x v="7"/>
    </i>
    <i r="6">
      <x v="9"/>
    </i>
    <i r="3">
      <x v="13"/>
      <x v="8"/>
      <x v="7"/>
      <x v="7"/>
    </i>
    <i r="6">
      <x v="9"/>
    </i>
    <i>
      <x v="10"/>
      <x v="10"/>
      <x v="6"/>
      <x v="13"/>
      <x v="7"/>
      <x v="7"/>
      <x v="7"/>
    </i>
    <i r="6">
      <x v="9"/>
    </i>
    <i r="3">
      <x v="14"/>
      <x v="7"/>
      <x v="7"/>
      <x v="7"/>
    </i>
    <i r="6">
      <x v="9"/>
    </i>
    <i r="3">
      <x v="15"/>
      <x v="7"/>
      <x v="7"/>
      <x v="7"/>
    </i>
    <i r="6">
      <x v="9"/>
    </i>
    <i>
      <x v="11"/>
      <x v="11"/>
      <x v="6"/>
      <x/>
      <x v="7"/>
      <x v="7"/>
      <x v="7"/>
    </i>
    <i r="6">
      <x v="9"/>
    </i>
    <i r="3">
      <x v="10"/>
      <x v="7"/>
      <x v="7"/>
      <x v="7"/>
    </i>
    <i r="6">
      <x v="9"/>
    </i>
    <i r="3">
      <x v="13"/>
      <x v="7"/>
      <x v="7"/>
      <x v="7"/>
    </i>
    <i r="6">
      <x v="9"/>
    </i>
    <i r="3">
      <x v="16"/>
      <x v="7"/>
      <x v="7"/>
      <x v="7"/>
    </i>
    <i r="6">
      <x v="9"/>
    </i>
    <i>
      <x v="12"/>
      <x v="12"/>
      <x v="7"/>
      <x v="17"/>
      <x v="6"/>
      <x v="8"/>
      <x v="40"/>
    </i>
    <i>
      <x v="15"/>
      <x v="15"/>
      <x v="5"/>
      <x v="4"/>
      <x v="2"/>
      <x/>
      <x v="22"/>
    </i>
    <i>
      <x v="17"/>
      <x v="17"/>
      <x v="5"/>
      <x v="4"/>
      <x v="2"/>
      <x v="25"/>
      <x v="4"/>
    </i>
    <i>
      <x v="38"/>
      <x v="38"/>
      <x v="5"/>
      <x v="4"/>
      <x v="2"/>
      <x v="9"/>
      <x v="3"/>
    </i>
    <i r="2">
      <x v="8"/>
      <x v="4"/>
      <x v="2"/>
      <x v="26"/>
      <x v="23"/>
    </i>
    <i>
      <x v="39"/>
      <x v="39"/>
      <x v="5"/>
      <x v="29"/>
      <x v="5"/>
      <x v="27"/>
      <x v="31"/>
    </i>
    <i t="grand">
      <x/>
    </i>
  </rowItems>
  <colItems count="1">
    <i/>
  </colItems>
  <dataFields count="1">
    <dataField name="Sum of LINE_VALUE" fld="6" baseField="0" baseItem="0" numFmtId="4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0"/>
  <sheetViews>
    <sheetView zoomScalePageLayoutView="0" workbookViewId="0" topLeftCell="A1176">
      <selection activeCell="C1195" sqref="C1195"/>
    </sheetView>
  </sheetViews>
  <sheetFormatPr defaultColWidth="9.140625" defaultRowHeight="15"/>
  <cols>
    <col min="1" max="1" width="10.8515625" style="0" bestFit="1" customWidth="1"/>
    <col min="2" max="2" width="36.140625" style="0" bestFit="1" customWidth="1"/>
    <col min="3" max="3" width="33.57421875" style="0" bestFit="1" customWidth="1"/>
    <col min="4" max="4" width="35.421875" style="0" bestFit="1" customWidth="1"/>
    <col min="5" max="5" width="33.00390625" style="0" bestFit="1" customWidth="1"/>
    <col min="6" max="7" width="32.140625" style="0" bestFit="1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ht="14.25">
      <c r="A2" s="1" t="s">
        <v>7</v>
      </c>
      <c r="B2" s="1" t="s">
        <v>4403</v>
      </c>
      <c r="C2" s="1" t="s">
        <v>8</v>
      </c>
      <c r="D2" s="1" t="s">
        <v>8479</v>
      </c>
      <c r="E2" s="1" t="s">
        <v>9</v>
      </c>
      <c r="F2" s="1" t="s">
        <v>9</v>
      </c>
      <c r="G2" s="1" t="s">
        <v>9</v>
      </c>
      <c r="H2" s="1" t="s">
        <v>8480</v>
      </c>
    </row>
    <row r="3" spans="1:8" ht="14.25">
      <c r="A3" s="1" t="s">
        <v>10</v>
      </c>
      <c r="B3" s="1" t="s">
        <v>11</v>
      </c>
      <c r="C3" s="1" t="s">
        <v>11</v>
      </c>
      <c r="D3" s="1" t="s">
        <v>8479</v>
      </c>
      <c r="E3" s="1" t="s">
        <v>9</v>
      </c>
      <c r="F3" s="1" t="s">
        <v>9</v>
      </c>
      <c r="G3" s="1" t="s">
        <v>9</v>
      </c>
      <c r="H3" s="1" t="s">
        <v>8480</v>
      </c>
    </row>
    <row r="4" spans="1:8" ht="14.25">
      <c r="A4" s="1" t="s">
        <v>12</v>
      </c>
      <c r="B4" s="1" t="s">
        <v>4404</v>
      </c>
      <c r="C4" s="1" t="s">
        <v>13</v>
      </c>
      <c r="D4" s="1" t="s">
        <v>8479</v>
      </c>
      <c r="E4" s="1" t="s">
        <v>9</v>
      </c>
      <c r="F4" s="1" t="s">
        <v>9</v>
      </c>
      <c r="G4" s="1" t="s">
        <v>9</v>
      </c>
      <c r="H4" s="1" t="s">
        <v>8480</v>
      </c>
    </row>
    <row r="5" spans="1:8" ht="14.25">
      <c r="A5" s="1" t="s">
        <v>14</v>
      </c>
      <c r="B5" s="1" t="s">
        <v>15</v>
      </c>
      <c r="C5" s="1" t="s">
        <v>15</v>
      </c>
      <c r="D5" s="1" t="s">
        <v>8479</v>
      </c>
      <c r="E5" s="1" t="s">
        <v>9</v>
      </c>
      <c r="F5" s="1" t="s">
        <v>9</v>
      </c>
      <c r="G5" s="1" t="s">
        <v>9</v>
      </c>
      <c r="H5" s="1" t="s">
        <v>8480</v>
      </c>
    </row>
    <row r="6" spans="1:8" ht="14.25">
      <c r="A6" s="1" t="s">
        <v>16</v>
      </c>
      <c r="B6" s="1" t="s">
        <v>4405</v>
      </c>
      <c r="C6" s="1" t="s">
        <v>17</v>
      </c>
      <c r="D6" s="1" t="s">
        <v>8479</v>
      </c>
      <c r="E6" s="1" t="s">
        <v>9</v>
      </c>
      <c r="F6" s="1" t="s">
        <v>9</v>
      </c>
      <c r="G6" s="1" t="s">
        <v>9</v>
      </c>
      <c r="H6" s="1" t="s">
        <v>8480</v>
      </c>
    </row>
    <row r="7" spans="1:8" ht="14.25">
      <c r="A7" s="1" t="s">
        <v>18</v>
      </c>
      <c r="B7" s="1" t="s">
        <v>4406</v>
      </c>
      <c r="C7" s="1" t="s">
        <v>19</v>
      </c>
      <c r="D7" s="1" t="s">
        <v>8481</v>
      </c>
      <c r="E7" s="1" t="s">
        <v>9</v>
      </c>
      <c r="F7" s="1" t="s">
        <v>9</v>
      </c>
      <c r="G7" s="1" t="s">
        <v>9</v>
      </c>
      <c r="H7" s="1" t="s">
        <v>8482</v>
      </c>
    </row>
    <row r="8" spans="1:8" ht="14.25">
      <c r="A8" s="1" t="s">
        <v>20</v>
      </c>
      <c r="B8" s="1" t="s">
        <v>4407</v>
      </c>
      <c r="C8" s="1" t="s">
        <v>21</v>
      </c>
      <c r="D8" s="1" t="s">
        <v>8479</v>
      </c>
      <c r="E8" s="1" t="s">
        <v>9</v>
      </c>
      <c r="F8" s="1" t="s">
        <v>9</v>
      </c>
      <c r="G8" s="1" t="s">
        <v>9</v>
      </c>
      <c r="H8" s="1" t="s">
        <v>8480</v>
      </c>
    </row>
    <row r="9" spans="1:8" ht="14.25">
      <c r="A9" s="1" t="s">
        <v>22</v>
      </c>
      <c r="B9" s="1" t="s">
        <v>4408</v>
      </c>
      <c r="C9" s="1" t="s">
        <v>23</v>
      </c>
      <c r="D9" s="1" t="s">
        <v>8479</v>
      </c>
      <c r="E9" s="1" t="s">
        <v>9</v>
      </c>
      <c r="F9" s="1" t="s">
        <v>9</v>
      </c>
      <c r="G9" s="1" t="s">
        <v>9</v>
      </c>
      <c r="H9" s="1" t="s">
        <v>8480</v>
      </c>
    </row>
    <row r="10" spans="1:8" ht="14.25">
      <c r="A10" s="1" t="s">
        <v>24</v>
      </c>
      <c r="B10" s="1" t="s">
        <v>4409</v>
      </c>
      <c r="C10" s="1" t="s">
        <v>25</v>
      </c>
      <c r="D10" s="1" t="s">
        <v>8483</v>
      </c>
      <c r="E10" s="1" t="s">
        <v>9</v>
      </c>
      <c r="F10" s="1" t="s">
        <v>9</v>
      </c>
      <c r="G10" s="1" t="s">
        <v>9</v>
      </c>
      <c r="H10" s="1" t="s">
        <v>8484</v>
      </c>
    </row>
    <row r="11" spans="1:8" ht="14.25">
      <c r="A11" s="1" t="s">
        <v>26</v>
      </c>
      <c r="B11" s="1" t="s">
        <v>8485</v>
      </c>
      <c r="C11" s="1" t="s">
        <v>8485</v>
      </c>
      <c r="D11" s="1" t="s">
        <v>8481</v>
      </c>
      <c r="E11" s="1" t="s">
        <v>9</v>
      </c>
      <c r="F11" s="1" t="s">
        <v>9</v>
      </c>
      <c r="G11" s="1" t="s">
        <v>9</v>
      </c>
      <c r="H11" s="1" t="s">
        <v>8482</v>
      </c>
    </row>
    <row r="12" spans="1:8" ht="14.25">
      <c r="A12" s="1" t="s">
        <v>27</v>
      </c>
      <c r="B12" s="1" t="s">
        <v>4410</v>
      </c>
      <c r="C12" s="1" t="s">
        <v>8486</v>
      </c>
      <c r="D12" s="1" t="s">
        <v>8483</v>
      </c>
      <c r="E12" s="1" t="s">
        <v>9</v>
      </c>
      <c r="F12" s="1" t="s">
        <v>9</v>
      </c>
      <c r="G12" s="1" t="s">
        <v>9</v>
      </c>
      <c r="H12" s="1" t="s">
        <v>8484</v>
      </c>
    </row>
    <row r="13" spans="1:8" ht="14.25">
      <c r="A13" s="1" t="s">
        <v>28</v>
      </c>
      <c r="B13" s="1" t="s">
        <v>4411</v>
      </c>
      <c r="C13" s="1" t="s">
        <v>29</v>
      </c>
      <c r="D13" s="1" t="s">
        <v>8479</v>
      </c>
      <c r="E13" s="1" t="s">
        <v>9</v>
      </c>
      <c r="F13" s="1" t="s">
        <v>9</v>
      </c>
      <c r="G13" s="1" t="s">
        <v>9</v>
      </c>
      <c r="H13" s="1" t="s">
        <v>8480</v>
      </c>
    </row>
    <row r="14" spans="1:8" ht="14.25">
      <c r="A14" s="1" t="s">
        <v>30</v>
      </c>
      <c r="B14" s="1" t="s">
        <v>4412</v>
      </c>
      <c r="C14" s="1" t="s">
        <v>8487</v>
      </c>
      <c r="D14" s="1" t="s">
        <v>8483</v>
      </c>
      <c r="E14" s="1" t="s">
        <v>9</v>
      </c>
      <c r="F14" s="1" t="s">
        <v>9</v>
      </c>
      <c r="G14" s="1" t="s">
        <v>9</v>
      </c>
      <c r="H14" s="1" t="s">
        <v>8484</v>
      </c>
    </row>
    <row r="15" spans="1:8" ht="14.25">
      <c r="A15" s="1" t="s">
        <v>31</v>
      </c>
      <c r="B15" s="1" t="s">
        <v>8488</v>
      </c>
      <c r="C15" s="1" t="s">
        <v>8489</v>
      </c>
      <c r="D15" s="1" t="s">
        <v>8490</v>
      </c>
      <c r="E15" s="1" t="s">
        <v>9</v>
      </c>
      <c r="F15" s="1" t="s">
        <v>9</v>
      </c>
      <c r="G15" s="1" t="s">
        <v>9</v>
      </c>
      <c r="H15" s="1" t="s">
        <v>8491</v>
      </c>
    </row>
    <row r="16" spans="1:8" ht="14.25">
      <c r="A16" s="1" t="s">
        <v>32</v>
      </c>
      <c r="B16" s="1" t="s">
        <v>4403</v>
      </c>
      <c r="C16" s="1" t="s">
        <v>33</v>
      </c>
      <c r="D16" s="1" t="s">
        <v>8490</v>
      </c>
      <c r="E16" s="1" t="s">
        <v>9</v>
      </c>
      <c r="F16" s="1" t="s">
        <v>9</v>
      </c>
      <c r="G16" s="1" t="s">
        <v>9</v>
      </c>
      <c r="H16" s="1" t="s">
        <v>8491</v>
      </c>
    </row>
    <row r="17" spans="1:8" ht="14.25">
      <c r="A17" s="1" t="s">
        <v>34</v>
      </c>
      <c r="B17" s="1" t="s">
        <v>4413</v>
      </c>
      <c r="C17" s="1" t="s">
        <v>35</v>
      </c>
      <c r="D17" s="1" t="s">
        <v>8479</v>
      </c>
      <c r="E17" s="1" t="s">
        <v>9</v>
      </c>
      <c r="F17" s="1" t="s">
        <v>9</v>
      </c>
      <c r="G17" s="1" t="s">
        <v>9</v>
      </c>
      <c r="H17" s="1" t="s">
        <v>8480</v>
      </c>
    </row>
    <row r="18" spans="1:8" ht="14.25">
      <c r="A18" s="1" t="s">
        <v>36</v>
      </c>
      <c r="B18" s="1" t="s">
        <v>9176</v>
      </c>
      <c r="C18" s="1" t="s">
        <v>9176</v>
      </c>
      <c r="D18" s="1" t="s">
        <v>9177</v>
      </c>
      <c r="E18" s="1" t="s">
        <v>9</v>
      </c>
      <c r="F18" s="1" t="s">
        <v>9</v>
      </c>
      <c r="G18" s="1" t="s">
        <v>9</v>
      </c>
      <c r="H18" s="1" t="s">
        <v>8500</v>
      </c>
    </row>
    <row r="19" spans="1:8" ht="14.25">
      <c r="A19" s="1" t="s">
        <v>37</v>
      </c>
      <c r="B19" s="1" t="s">
        <v>4414</v>
      </c>
      <c r="C19" s="1" t="s">
        <v>38</v>
      </c>
      <c r="D19" s="1" t="s">
        <v>8479</v>
      </c>
      <c r="E19" s="1" t="s">
        <v>9</v>
      </c>
      <c r="F19" s="1" t="s">
        <v>9</v>
      </c>
      <c r="G19" s="1" t="s">
        <v>9</v>
      </c>
      <c r="H19" s="1" t="s">
        <v>8480</v>
      </c>
    </row>
    <row r="20" spans="1:8" ht="14.25">
      <c r="A20" s="1" t="s">
        <v>39</v>
      </c>
      <c r="B20" s="1" t="s">
        <v>4415</v>
      </c>
      <c r="C20" s="1" t="s">
        <v>40</v>
      </c>
      <c r="D20" s="1" t="s">
        <v>8479</v>
      </c>
      <c r="E20" s="1" t="s">
        <v>9</v>
      </c>
      <c r="F20" s="1" t="s">
        <v>9</v>
      </c>
      <c r="G20" s="1" t="s">
        <v>9</v>
      </c>
      <c r="H20" s="1" t="s">
        <v>8480</v>
      </c>
    </row>
    <row r="21" spans="1:8" ht="14.25">
      <c r="A21" s="1" t="s">
        <v>41</v>
      </c>
      <c r="B21" s="1" t="s">
        <v>42</v>
      </c>
      <c r="C21" s="1" t="s">
        <v>42</v>
      </c>
      <c r="D21" s="1" t="s">
        <v>8479</v>
      </c>
      <c r="E21" s="1" t="s">
        <v>9</v>
      </c>
      <c r="F21" s="1" t="s">
        <v>9</v>
      </c>
      <c r="G21" s="1" t="s">
        <v>9</v>
      </c>
      <c r="H21" s="1" t="s">
        <v>8480</v>
      </c>
    </row>
    <row r="22" spans="1:8" ht="14.25">
      <c r="A22" s="1" t="s">
        <v>43</v>
      </c>
      <c r="B22" s="1" t="s">
        <v>4416</v>
      </c>
      <c r="C22" s="1" t="s">
        <v>44</v>
      </c>
      <c r="D22" s="1" t="s">
        <v>8479</v>
      </c>
      <c r="E22" s="1" t="s">
        <v>9</v>
      </c>
      <c r="F22" s="1" t="s">
        <v>9</v>
      </c>
      <c r="G22" s="1" t="s">
        <v>9</v>
      </c>
      <c r="H22" s="1" t="s">
        <v>8480</v>
      </c>
    </row>
    <row r="23" spans="1:8" ht="14.25">
      <c r="A23" s="1" t="s">
        <v>45</v>
      </c>
      <c r="B23" s="1" t="s">
        <v>4417</v>
      </c>
      <c r="C23" s="1" t="s">
        <v>46</v>
      </c>
      <c r="D23" s="1" t="s">
        <v>8479</v>
      </c>
      <c r="E23" s="1" t="s">
        <v>9</v>
      </c>
      <c r="F23" s="1" t="s">
        <v>9</v>
      </c>
      <c r="G23" s="1" t="s">
        <v>9</v>
      </c>
      <c r="H23" s="1" t="s">
        <v>8480</v>
      </c>
    </row>
    <row r="24" spans="1:8" ht="14.25">
      <c r="A24" s="1" t="s">
        <v>47</v>
      </c>
      <c r="B24" s="1" t="s">
        <v>4418</v>
      </c>
      <c r="C24" s="1" t="s">
        <v>48</v>
      </c>
      <c r="D24" s="1" t="s">
        <v>8479</v>
      </c>
      <c r="E24" s="1" t="s">
        <v>9</v>
      </c>
      <c r="F24" s="1" t="s">
        <v>9</v>
      </c>
      <c r="G24" s="1" t="s">
        <v>9</v>
      </c>
      <c r="H24" s="1" t="s">
        <v>8480</v>
      </c>
    </row>
    <row r="25" spans="1:8" ht="14.25">
      <c r="A25" s="1" t="s">
        <v>49</v>
      </c>
      <c r="B25" s="1" t="s">
        <v>4419</v>
      </c>
      <c r="C25" s="1" t="s">
        <v>50</v>
      </c>
      <c r="D25" s="1" t="s">
        <v>8481</v>
      </c>
      <c r="E25" s="1" t="s">
        <v>9</v>
      </c>
      <c r="F25" s="1" t="s">
        <v>9</v>
      </c>
      <c r="G25" s="1" t="s">
        <v>9</v>
      </c>
      <c r="H25" s="1" t="s">
        <v>8482</v>
      </c>
    </row>
    <row r="26" spans="1:8" ht="14.25">
      <c r="A26" s="1" t="s">
        <v>51</v>
      </c>
      <c r="B26" s="1" t="s">
        <v>4420</v>
      </c>
      <c r="C26" s="1" t="s">
        <v>52</v>
      </c>
      <c r="D26" s="1" t="s">
        <v>8492</v>
      </c>
      <c r="E26" s="1" t="s">
        <v>9</v>
      </c>
      <c r="F26" s="1" t="s">
        <v>9</v>
      </c>
      <c r="G26" s="1" t="s">
        <v>9</v>
      </c>
      <c r="H26" s="1" t="s">
        <v>8493</v>
      </c>
    </row>
    <row r="27" spans="1:8" ht="14.25">
      <c r="A27" s="1" t="s">
        <v>53</v>
      </c>
      <c r="B27" s="1" t="s">
        <v>4421</v>
      </c>
      <c r="C27" s="1" t="s">
        <v>54</v>
      </c>
      <c r="D27" s="1" t="s">
        <v>8479</v>
      </c>
      <c r="E27" s="1" t="s">
        <v>9</v>
      </c>
      <c r="F27" s="1" t="s">
        <v>9</v>
      </c>
      <c r="G27" s="1" t="s">
        <v>9</v>
      </c>
      <c r="H27" s="1" t="s">
        <v>8480</v>
      </c>
    </row>
    <row r="28" spans="1:8" ht="14.25">
      <c r="A28" s="1" t="s">
        <v>55</v>
      </c>
      <c r="B28" s="1" t="s">
        <v>4422</v>
      </c>
      <c r="C28" s="1" t="s">
        <v>56</v>
      </c>
      <c r="D28" s="1" t="s">
        <v>8479</v>
      </c>
      <c r="E28" s="1" t="s">
        <v>9</v>
      </c>
      <c r="F28" s="1" t="s">
        <v>9</v>
      </c>
      <c r="G28" s="1" t="s">
        <v>9</v>
      </c>
      <c r="H28" s="1" t="s">
        <v>8480</v>
      </c>
    </row>
    <row r="29" spans="1:8" ht="14.25">
      <c r="A29" s="1" t="s">
        <v>57</v>
      </c>
      <c r="B29" s="1" t="s">
        <v>6238</v>
      </c>
      <c r="C29" s="1" t="s">
        <v>6239</v>
      </c>
      <c r="D29" s="1" t="s">
        <v>8494</v>
      </c>
      <c r="E29" s="1" t="s">
        <v>9</v>
      </c>
      <c r="F29" s="1" t="s">
        <v>9</v>
      </c>
      <c r="G29" s="1" t="s">
        <v>9</v>
      </c>
      <c r="H29" s="1" t="s">
        <v>8495</v>
      </c>
    </row>
    <row r="30" spans="1:8" ht="14.25">
      <c r="A30" s="1" t="s">
        <v>58</v>
      </c>
      <c r="B30" s="1" t="s">
        <v>4423</v>
      </c>
      <c r="C30" s="1" t="s">
        <v>59</v>
      </c>
      <c r="D30" s="1" t="s">
        <v>8479</v>
      </c>
      <c r="E30" s="1" t="s">
        <v>9</v>
      </c>
      <c r="F30" s="1" t="s">
        <v>9</v>
      </c>
      <c r="G30" s="1" t="s">
        <v>9</v>
      </c>
      <c r="H30" s="1" t="s">
        <v>8480</v>
      </c>
    </row>
    <row r="31" spans="1:8" ht="14.25">
      <c r="A31" s="1" t="s">
        <v>60</v>
      </c>
      <c r="B31" s="1" t="s">
        <v>61</v>
      </c>
      <c r="C31" s="1" t="s">
        <v>61</v>
      </c>
      <c r="D31" s="1" t="s">
        <v>8479</v>
      </c>
      <c r="E31" s="1" t="s">
        <v>9</v>
      </c>
      <c r="F31" s="1" t="s">
        <v>9</v>
      </c>
      <c r="G31" s="1" t="s">
        <v>9</v>
      </c>
      <c r="H31" s="1" t="s">
        <v>8480</v>
      </c>
    </row>
    <row r="32" spans="1:8" ht="14.25">
      <c r="A32" s="1" t="s">
        <v>62</v>
      </c>
      <c r="B32" s="1" t="s">
        <v>63</v>
      </c>
      <c r="C32" s="1" t="s">
        <v>63</v>
      </c>
      <c r="D32" s="1" t="s">
        <v>8479</v>
      </c>
      <c r="E32" s="1" t="s">
        <v>9</v>
      </c>
      <c r="F32" s="1" t="s">
        <v>9</v>
      </c>
      <c r="G32" s="1" t="s">
        <v>9</v>
      </c>
      <c r="H32" s="1" t="s">
        <v>8480</v>
      </c>
    </row>
    <row r="33" spans="1:8" ht="14.25">
      <c r="A33" s="1" t="s">
        <v>64</v>
      </c>
      <c r="B33" s="1" t="s">
        <v>65</v>
      </c>
      <c r="C33" s="1" t="s">
        <v>65</v>
      </c>
      <c r="D33" s="1" t="s">
        <v>8479</v>
      </c>
      <c r="E33" s="1" t="s">
        <v>9</v>
      </c>
      <c r="F33" s="1" t="s">
        <v>9</v>
      </c>
      <c r="G33" s="1" t="s">
        <v>9</v>
      </c>
      <c r="H33" s="1" t="s">
        <v>8480</v>
      </c>
    </row>
    <row r="34" spans="1:8" ht="14.25">
      <c r="A34" s="1" t="s">
        <v>66</v>
      </c>
      <c r="B34" s="1" t="s">
        <v>4424</v>
      </c>
      <c r="C34" s="1" t="s">
        <v>67</v>
      </c>
      <c r="D34" s="1" t="s">
        <v>8479</v>
      </c>
      <c r="E34" s="1" t="s">
        <v>9</v>
      </c>
      <c r="F34" s="1" t="s">
        <v>9</v>
      </c>
      <c r="G34" s="1" t="s">
        <v>9</v>
      </c>
      <c r="H34" s="1" t="s">
        <v>8480</v>
      </c>
    </row>
    <row r="35" spans="1:8" ht="14.25">
      <c r="A35" s="1" t="s">
        <v>68</v>
      </c>
      <c r="B35" s="1" t="s">
        <v>4425</v>
      </c>
      <c r="C35" s="1" t="s">
        <v>69</v>
      </c>
      <c r="D35" s="1" t="s">
        <v>8479</v>
      </c>
      <c r="E35" s="1" t="s">
        <v>9</v>
      </c>
      <c r="F35" s="1" t="s">
        <v>9</v>
      </c>
      <c r="G35" s="1" t="s">
        <v>9</v>
      </c>
      <c r="H35" s="1" t="s">
        <v>8480</v>
      </c>
    </row>
    <row r="36" spans="1:8" ht="14.25">
      <c r="A36" s="1" t="s">
        <v>70</v>
      </c>
      <c r="B36" s="1" t="s">
        <v>8496</v>
      </c>
      <c r="C36" s="1" t="s">
        <v>71</v>
      </c>
      <c r="D36" s="1" t="s">
        <v>8497</v>
      </c>
      <c r="E36" s="1" t="s">
        <v>9</v>
      </c>
      <c r="F36" s="1" t="s">
        <v>9</v>
      </c>
      <c r="G36" s="1" t="s">
        <v>9</v>
      </c>
      <c r="H36" s="1" t="s">
        <v>8498</v>
      </c>
    </row>
    <row r="37" spans="1:8" ht="14.25">
      <c r="A37" s="1" t="s">
        <v>72</v>
      </c>
      <c r="B37" s="1" t="s">
        <v>6240</v>
      </c>
      <c r="C37" s="1" t="s">
        <v>6240</v>
      </c>
      <c r="D37" s="1" t="s">
        <v>8490</v>
      </c>
      <c r="E37" s="1" t="s">
        <v>9</v>
      </c>
      <c r="F37" s="1" t="s">
        <v>9</v>
      </c>
      <c r="G37" s="1" t="s">
        <v>9</v>
      </c>
      <c r="H37" s="1" t="s">
        <v>8491</v>
      </c>
    </row>
    <row r="38" spans="1:8" ht="14.25">
      <c r="A38" s="1" t="s">
        <v>73</v>
      </c>
      <c r="B38" s="1" t="s">
        <v>4426</v>
      </c>
      <c r="C38" s="1" t="s">
        <v>74</v>
      </c>
      <c r="D38" s="1" t="s">
        <v>8479</v>
      </c>
      <c r="E38" s="1" t="s">
        <v>9</v>
      </c>
      <c r="F38" s="1" t="s">
        <v>9</v>
      </c>
      <c r="G38" s="1" t="s">
        <v>9</v>
      </c>
      <c r="H38" s="1" t="s">
        <v>8480</v>
      </c>
    </row>
    <row r="39" spans="1:8" ht="14.25">
      <c r="A39" s="1" t="s">
        <v>75</v>
      </c>
      <c r="B39" s="1" t="s">
        <v>4427</v>
      </c>
      <c r="C39" s="1" t="s">
        <v>76</v>
      </c>
      <c r="D39" s="1" t="s">
        <v>8479</v>
      </c>
      <c r="E39" s="1" t="s">
        <v>9</v>
      </c>
      <c r="F39" s="1" t="s">
        <v>9</v>
      </c>
      <c r="G39" s="1" t="s">
        <v>9</v>
      </c>
      <c r="H39" s="1" t="s">
        <v>8480</v>
      </c>
    </row>
    <row r="40" spans="1:8" ht="14.25">
      <c r="A40" s="1" t="s">
        <v>77</v>
      </c>
      <c r="B40" s="1" t="s">
        <v>4428</v>
      </c>
      <c r="C40" s="1" t="s">
        <v>78</v>
      </c>
      <c r="D40" s="1" t="s">
        <v>8479</v>
      </c>
      <c r="E40" s="1" t="s">
        <v>9</v>
      </c>
      <c r="F40" s="1" t="s">
        <v>9</v>
      </c>
      <c r="G40" s="1" t="s">
        <v>9</v>
      </c>
      <c r="H40" s="1" t="s">
        <v>8480</v>
      </c>
    </row>
    <row r="41" spans="1:8" ht="14.25">
      <c r="A41" s="1" t="s">
        <v>79</v>
      </c>
      <c r="B41" s="1" t="s">
        <v>80</v>
      </c>
      <c r="C41" s="1" t="s">
        <v>80</v>
      </c>
      <c r="D41" s="1" t="s">
        <v>8479</v>
      </c>
      <c r="E41" s="1" t="s">
        <v>9</v>
      </c>
      <c r="F41" s="1" t="s">
        <v>9</v>
      </c>
      <c r="G41" s="1" t="s">
        <v>9</v>
      </c>
      <c r="H41" s="1" t="s">
        <v>8480</v>
      </c>
    </row>
    <row r="42" spans="1:8" ht="14.25">
      <c r="A42" s="1" t="s">
        <v>81</v>
      </c>
      <c r="B42" s="1" t="s">
        <v>4429</v>
      </c>
      <c r="C42" s="1" t="s">
        <v>82</v>
      </c>
      <c r="D42" s="1" t="s">
        <v>8479</v>
      </c>
      <c r="E42" s="1" t="s">
        <v>9</v>
      </c>
      <c r="F42" s="1" t="s">
        <v>9</v>
      </c>
      <c r="G42" s="1" t="s">
        <v>9</v>
      </c>
      <c r="H42" s="1" t="s">
        <v>8480</v>
      </c>
    </row>
    <row r="43" spans="1:8" ht="14.25">
      <c r="A43" s="1" t="s">
        <v>83</v>
      </c>
      <c r="B43" s="1" t="s">
        <v>84</v>
      </c>
      <c r="C43" s="1" t="s">
        <v>84</v>
      </c>
      <c r="D43" s="1" t="s">
        <v>8479</v>
      </c>
      <c r="E43" s="1" t="s">
        <v>9</v>
      </c>
      <c r="F43" s="1" t="s">
        <v>9</v>
      </c>
      <c r="G43" s="1" t="s">
        <v>9</v>
      </c>
      <c r="H43" s="1" t="s">
        <v>8480</v>
      </c>
    </row>
    <row r="44" spans="1:8" ht="14.25">
      <c r="A44" s="1" t="s">
        <v>85</v>
      </c>
      <c r="B44" s="1" t="s">
        <v>4430</v>
      </c>
      <c r="C44" s="1" t="s">
        <v>86</v>
      </c>
      <c r="D44" s="1" t="s">
        <v>8479</v>
      </c>
      <c r="E44" s="1" t="s">
        <v>9</v>
      </c>
      <c r="F44" s="1" t="s">
        <v>9</v>
      </c>
      <c r="G44" s="1" t="s">
        <v>9</v>
      </c>
      <c r="H44" s="1" t="s">
        <v>8480</v>
      </c>
    </row>
    <row r="45" spans="1:8" ht="14.25">
      <c r="A45" s="1" t="s">
        <v>87</v>
      </c>
      <c r="B45" s="1" t="s">
        <v>88</v>
      </c>
      <c r="C45" s="1" t="s">
        <v>88</v>
      </c>
      <c r="D45" s="1" t="s">
        <v>8479</v>
      </c>
      <c r="E45" s="1" t="s">
        <v>9</v>
      </c>
      <c r="F45" s="1" t="s">
        <v>9</v>
      </c>
      <c r="G45" s="1" t="s">
        <v>9</v>
      </c>
      <c r="H45" s="1" t="s">
        <v>8480</v>
      </c>
    </row>
    <row r="46" spans="1:8" ht="14.25">
      <c r="A46" s="1" t="s">
        <v>89</v>
      </c>
      <c r="B46" s="1" t="s">
        <v>4431</v>
      </c>
      <c r="C46" s="1" t="s">
        <v>90</v>
      </c>
      <c r="D46" s="1" t="s">
        <v>8479</v>
      </c>
      <c r="E46" s="1" t="s">
        <v>9</v>
      </c>
      <c r="F46" s="1" t="s">
        <v>9</v>
      </c>
      <c r="G46" s="1" t="s">
        <v>9</v>
      </c>
      <c r="H46" s="1" t="s">
        <v>8480</v>
      </c>
    </row>
    <row r="47" spans="1:8" ht="14.25">
      <c r="A47" s="1" t="s">
        <v>91</v>
      </c>
      <c r="B47" s="1" t="s">
        <v>8499</v>
      </c>
      <c r="C47" s="1" t="s">
        <v>8499</v>
      </c>
      <c r="D47" s="1" t="s">
        <v>9177</v>
      </c>
      <c r="E47" s="1" t="s">
        <v>9</v>
      </c>
      <c r="F47" s="1" t="s">
        <v>9</v>
      </c>
      <c r="G47" s="1" t="s">
        <v>9</v>
      </c>
      <c r="H47" s="1" t="s">
        <v>8500</v>
      </c>
    </row>
    <row r="48" spans="1:8" ht="14.25">
      <c r="A48" s="1" t="s">
        <v>92</v>
      </c>
      <c r="B48" s="1" t="s">
        <v>4432</v>
      </c>
      <c r="C48" s="1" t="s">
        <v>93</v>
      </c>
      <c r="D48" s="1" t="s">
        <v>9177</v>
      </c>
      <c r="E48" s="1" t="s">
        <v>9</v>
      </c>
      <c r="F48" s="1" t="s">
        <v>9</v>
      </c>
      <c r="G48" s="1" t="s">
        <v>9</v>
      </c>
      <c r="H48" s="1" t="s">
        <v>8500</v>
      </c>
    </row>
    <row r="49" spans="1:8" ht="14.25">
      <c r="A49" s="1" t="s">
        <v>94</v>
      </c>
      <c r="B49" s="1" t="s">
        <v>4433</v>
      </c>
      <c r="C49" s="1" t="s">
        <v>95</v>
      </c>
      <c r="D49" s="1" t="s">
        <v>8479</v>
      </c>
      <c r="E49" s="1" t="s">
        <v>9</v>
      </c>
      <c r="F49" s="1" t="s">
        <v>9</v>
      </c>
      <c r="G49" s="1" t="s">
        <v>9</v>
      </c>
      <c r="H49" s="1" t="s">
        <v>8480</v>
      </c>
    </row>
    <row r="50" spans="1:8" ht="14.25">
      <c r="A50" s="1" t="s">
        <v>96</v>
      </c>
      <c r="B50" s="1" t="s">
        <v>4434</v>
      </c>
      <c r="C50" s="1" t="s">
        <v>97</v>
      </c>
      <c r="D50" s="1" t="s">
        <v>8479</v>
      </c>
      <c r="E50" s="1" t="s">
        <v>9</v>
      </c>
      <c r="F50" s="1" t="s">
        <v>9</v>
      </c>
      <c r="G50" s="1" t="s">
        <v>9</v>
      </c>
      <c r="H50" s="1" t="s">
        <v>8480</v>
      </c>
    </row>
    <row r="51" spans="1:8" ht="14.25">
      <c r="A51" s="1" t="s">
        <v>98</v>
      </c>
      <c r="B51" s="1" t="s">
        <v>4435</v>
      </c>
      <c r="C51" s="1" t="s">
        <v>99</v>
      </c>
      <c r="D51" s="1" t="s">
        <v>8479</v>
      </c>
      <c r="E51" s="1" t="s">
        <v>9</v>
      </c>
      <c r="F51" s="1" t="s">
        <v>9</v>
      </c>
      <c r="G51" s="1" t="s">
        <v>9</v>
      </c>
      <c r="H51" s="1" t="s">
        <v>8480</v>
      </c>
    </row>
    <row r="52" spans="1:8" ht="14.25">
      <c r="A52" s="1" t="s">
        <v>100</v>
      </c>
      <c r="B52" s="1" t="s">
        <v>6241</v>
      </c>
      <c r="C52" s="1" t="s">
        <v>6241</v>
      </c>
      <c r="D52" s="1" t="s">
        <v>8490</v>
      </c>
      <c r="E52" s="1" t="s">
        <v>9</v>
      </c>
      <c r="F52" s="1" t="s">
        <v>9</v>
      </c>
      <c r="G52" s="1" t="s">
        <v>9</v>
      </c>
      <c r="H52" s="1" t="s">
        <v>8491</v>
      </c>
    </row>
    <row r="53" spans="1:8" ht="14.25">
      <c r="A53" s="1" t="s">
        <v>101</v>
      </c>
      <c r="B53" s="1" t="s">
        <v>6242</v>
      </c>
      <c r="C53" s="1" t="s">
        <v>6242</v>
      </c>
      <c r="D53" s="1" t="s">
        <v>8490</v>
      </c>
      <c r="E53" s="1" t="s">
        <v>9</v>
      </c>
      <c r="F53" s="1" t="s">
        <v>9</v>
      </c>
      <c r="G53" s="1" t="s">
        <v>9</v>
      </c>
      <c r="H53" s="1" t="s">
        <v>8491</v>
      </c>
    </row>
    <row r="54" spans="1:8" ht="14.25">
      <c r="A54" s="1" t="s">
        <v>102</v>
      </c>
      <c r="B54" s="1" t="s">
        <v>6243</v>
      </c>
      <c r="C54" s="1" t="s">
        <v>6244</v>
      </c>
      <c r="D54" s="1" t="s">
        <v>8490</v>
      </c>
      <c r="E54" s="1" t="s">
        <v>9</v>
      </c>
      <c r="F54" s="1" t="s">
        <v>9</v>
      </c>
      <c r="G54" s="1" t="s">
        <v>9</v>
      </c>
      <c r="H54" s="1" t="s">
        <v>8491</v>
      </c>
    </row>
    <row r="55" spans="1:8" ht="14.25">
      <c r="A55" s="1" t="s">
        <v>103</v>
      </c>
      <c r="B55" s="1" t="s">
        <v>4436</v>
      </c>
      <c r="C55" s="1" t="s">
        <v>104</v>
      </c>
      <c r="D55" s="1" t="s">
        <v>8497</v>
      </c>
      <c r="E55" s="1" t="s">
        <v>9</v>
      </c>
      <c r="F55" s="1" t="s">
        <v>9</v>
      </c>
      <c r="G55" s="1" t="s">
        <v>9</v>
      </c>
      <c r="H55" s="1" t="s">
        <v>8498</v>
      </c>
    </row>
    <row r="56" spans="1:8" ht="14.25">
      <c r="A56" s="1" t="s">
        <v>105</v>
      </c>
      <c r="B56" s="1" t="s">
        <v>6245</v>
      </c>
      <c r="C56" s="1" t="s">
        <v>6246</v>
      </c>
      <c r="D56" s="1" t="s">
        <v>8490</v>
      </c>
      <c r="E56" s="1" t="s">
        <v>9</v>
      </c>
      <c r="F56" s="1" t="s">
        <v>9</v>
      </c>
      <c r="G56" s="1" t="s">
        <v>9</v>
      </c>
      <c r="H56" s="1" t="s">
        <v>8491</v>
      </c>
    </row>
    <row r="57" spans="1:8" ht="14.25">
      <c r="A57" s="1" t="s">
        <v>106</v>
      </c>
      <c r="B57" s="1" t="s">
        <v>4437</v>
      </c>
      <c r="C57" s="1" t="s">
        <v>107</v>
      </c>
      <c r="D57" s="1" t="s">
        <v>8479</v>
      </c>
      <c r="E57" s="1" t="s">
        <v>9</v>
      </c>
      <c r="F57" s="1" t="s">
        <v>9</v>
      </c>
      <c r="G57" s="1" t="s">
        <v>9</v>
      </c>
      <c r="H57" s="1" t="s">
        <v>8480</v>
      </c>
    </row>
    <row r="58" spans="1:8" ht="14.25">
      <c r="A58" s="1" t="s">
        <v>108</v>
      </c>
      <c r="B58" s="1" t="s">
        <v>4438</v>
      </c>
      <c r="C58" s="1" t="s">
        <v>109</v>
      </c>
      <c r="D58" s="1" t="s">
        <v>8479</v>
      </c>
      <c r="E58" s="1" t="s">
        <v>9</v>
      </c>
      <c r="F58" s="1" t="s">
        <v>9</v>
      </c>
      <c r="G58" s="1" t="s">
        <v>9</v>
      </c>
      <c r="H58" s="1" t="s">
        <v>8480</v>
      </c>
    </row>
    <row r="59" spans="1:8" ht="14.25">
      <c r="A59" s="1" t="s">
        <v>110</v>
      </c>
      <c r="B59" s="1" t="s">
        <v>4439</v>
      </c>
      <c r="C59" s="1" t="s">
        <v>111</v>
      </c>
      <c r="D59" s="1" t="s">
        <v>8479</v>
      </c>
      <c r="E59" s="1" t="s">
        <v>9</v>
      </c>
      <c r="F59" s="1" t="s">
        <v>9</v>
      </c>
      <c r="G59" s="1" t="s">
        <v>9</v>
      </c>
      <c r="H59" s="1" t="s">
        <v>8480</v>
      </c>
    </row>
    <row r="60" spans="1:8" ht="14.25">
      <c r="A60" s="1" t="s">
        <v>112</v>
      </c>
      <c r="B60" s="1" t="s">
        <v>4440</v>
      </c>
      <c r="C60" s="1" t="s">
        <v>113</v>
      </c>
      <c r="D60" s="1" t="s">
        <v>8479</v>
      </c>
      <c r="E60" s="1" t="s">
        <v>9</v>
      </c>
      <c r="F60" s="1" t="s">
        <v>9</v>
      </c>
      <c r="G60" s="1" t="s">
        <v>9</v>
      </c>
      <c r="H60" s="1" t="s">
        <v>8480</v>
      </c>
    </row>
    <row r="61" spans="1:8" ht="14.25">
      <c r="A61" s="1" t="s">
        <v>114</v>
      </c>
      <c r="B61" s="1" t="s">
        <v>4441</v>
      </c>
      <c r="C61" s="1" t="s">
        <v>115</v>
      </c>
      <c r="D61" s="1" t="s">
        <v>8479</v>
      </c>
      <c r="E61" s="1" t="s">
        <v>9</v>
      </c>
      <c r="F61" s="1" t="s">
        <v>9</v>
      </c>
      <c r="G61" s="1" t="s">
        <v>9</v>
      </c>
      <c r="H61" s="1" t="s">
        <v>8480</v>
      </c>
    </row>
    <row r="62" spans="1:8" ht="14.25">
      <c r="A62" s="1" t="s">
        <v>116</v>
      </c>
      <c r="B62" s="1" t="s">
        <v>4442</v>
      </c>
      <c r="C62" s="1" t="s">
        <v>117</v>
      </c>
      <c r="D62" s="1" t="s">
        <v>8479</v>
      </c>
      <c r="E62" s="1" t="s">
        <v>9</v>
      </c>
      <c r="F62" s="1" t="s">
        <v>9</v>
      </c>
      <c r="G62" s="1" t="s">
        <v>9</v>
      </c>
      <c r="H62" s="1" t="s">
        <v>8480</v>
      </c>
    </row>
    <row r="63" spans="1:8" ht="14.25">
      <c r="A63" s="1" t="s">
        <v>118</v>
      </c>
      <c r="B63" s="1" t="s">
        <v>4443</v>
      </c>
      <c r="C63" s="1" t="s">
        <v>119</v>
      </c>
      <c r="D63" s="1" t="s">
        <v>8479</v>
      </c>
      <c r="E63" s="1" t="s">
        <v>9</v>
      </c>
      <c r="F63" s="1" t="s">
        <v>9</v>
      </c>
      <c r="G63" s="1" t="s">
        <v>9</v>
      </c>
      <c r="H63" s="1" t="s">
        <v>8480</v>
      </c>
    </row>
    <row r="64" spans="1:8" ht="14.25">
      <c r="A64" s="1" t="s">
        <v>120</v>
      </c>
      <c r="B64" s="1" t="s">
        <v>8501</v>
      </c>
      <c r="C64" s="1" t="s">
        <v>121</v>
      </c>
      <c r="D64" s="1" t="s">
        <v>8497</v>
      </c>
      <c r="E64" s="1" t="s">
        <v>9</v>
      </c>
      <c r="F64" s="1" t="s">
        <v>9</v>
      </c>
      <c r="G64" s="1" t="s">
        <v>9</v>
      </c>
      <c r="H64" s="1" t="s">
        <v>8498</v>
      </c>
    </row>
    <row r="65" spans="1:8" ht="14.25">
      <c r="A65" s="1" t="s">
        <v>122</v>
      </c>
      <c r="B65" s="1" t="s">
        <v>4444</v>
      </c>
      <c r="C65" s="1" t="s">
        <v>123</v>
      </c>
      <c r="D65" s="1" t="s">
        <v>8479</v>
      </c>
      <c r="E65" s="1" t="s">
        <v>9</v>
      </c>
      <c r="F65" s="1" t="s">
        <v>9</v>
      </c>
      <c r="G65" s="1" t="s">
        <v>9</v>
      </c>
      <c r="H65" s="1" t="s">
        <v>8480</v>
      </c>
    </row>
    <row r="66" spans="1:8" ht="14.25">
      <c r="A66" s="1" t="s">
        <v>124</v>
      </c>
      <c r="B66" s="1" t="s">
        <v>4445</v>
      </c>
      <c r="C66" s="1" t="s">
        <v>125</v>
      </c>
      <c r="D66" s="1" t="s">
        <v>8497</v>
      </c>
      <c r="E66" s="1" t="s">
        <v>9</v>
      </c>
      <c r="F66" s="1" t="s">
        <v>9</v>
      </c>
      <c r="G66" s="1" t="s">
        <v>9</v>
      </c>
      <c r="H66" s="1" t="s">
        <v>8498</v>
      </c>
    </row>
    <row r="67" spans="1:8" ht="14.25">
      <c r="A67" s="1" t="s">
        <v>126</v>
      </c>
      <c r="B67" s="1" t="s">
        <v>4446</v>
      </c>
      <c r="C67" s="1" t="s">
        <v>127</v>
      </c>
      <c r="D67" s="1" t="s">
        <v>8479</v>
      </c>
      <c r="E67" s="1" t="s">
        <v>9</v>
      </c>
      <c r="F67" s="1" t="s">
        <v>9</v>
      </c>
      <c r="G67" s="1" t="s">
        <v>9</v>
      </c>
      <c r="H67" s="1" t="s">
        <v>8480</v>
      </c>
    </row>
    <row r="68" spans="1:8" ht="14.25">
      <c r="A68" s="1" t="s">
        <v>128</v>
      </c>
      <c r="B68" s="1" t="s">
        <v>4447</v>
      </c>
      <c r="C68" s="1" t="s">
        <v>129</v>
      </c>
      <c r="D68" s="1" t="s">
        <v>8479</v>
      </c>
      <c r="E68" s="1" t="s">
        <v>9</v>
      </c>
      <c r="F68" s="1" t="s">
        <v>9</v>
      </c>
      <c r="G68" s="1" t="s">
        <v>9</v>
      </c>
      <c r="H68" s="1" t="s">
        <v>8480</v>
      </c>
    </row>
    <row r="69" spans="1:8" ht="14.25">
      <c r="A69" s="1" t="s">
        <v>130</v>
      </c>
      <c r="B69" s="1" t="s">
        <v>4448</v>
      </c>
      <c r="C69" s="1" t="s">
        <v>131</v>
      </c>
      <c r="D69" s="1" t="s">
        <v>8479</v>
      </c>
      <c r="E69" s="1" t="s">
        <v>9</v>
      </c>
      <c r="F69" s="1" t="s">
        <v>9</v>
      </c>
      <c r="G69" s="1" t="s">
        <v>9</v>
      </c>
      <c r="H69" s="1" t="s">
        <v>8480</v>
      </c>
    </row>
    <row r="70" spans="1:8" ht="14.25">
      <c r="A70" s="1" t="s">
        <v>132</v>
      </c>
      <c r="B70" s="1" t="s">
        <v>4449</v>
      </c>
      <c r="C70" s="1" t="s">
        <v>133</v>
      </c>
      <c r="D70" s="1" t="s">
        <v>8479</v>
      </c>
      <c r="E70" s="1" t="s">
        <v>9</v>
      </c>
      <c r="F70" s="1" t="s">
        <v>9</v>
      </c>
      <c r="G70" s="1" t="s">
        <v>9</v>
      </c>
      <c r="H70" s="1" t="s">
        <v>8480</v>
      </c>
    </row>
    <row r="71" spans="1:8" ht="14.25">
      <c r="A71" s="1" t="s">
        <v>134</v>
      </c>
      <c r="B71" s="1" t="s">
        <v>4450</v>
      </c>
      <c r="C71" s="1" t="s">
        <v>135</v>
      </c>
      <c r="D71" s="1" t="s">
        <v>8479</v>
      </c>
      <c r="E71" s="1" t="s">
        <v>9</v>
      </c>
      <c r="F71" s="1" t="s">
        <v>9</v>
      </c>
      <c r="G71" s="1" t="s">
        <v>9</v>
      </c>
      <c r="H71" s="1" t="s">
        <v>8480</v>
      </c>
    </row>
    <row r="72" spans="1:8" ht="14.25">
      <c r="A72" s="1" t="s">
        <v>136</v>
      </c>
      <c r="B72" s="1" t="s">
        <v>4451</v>
      </c>
      <c r="C72" s="1" t="s">
        <v>137</v>
      </c>
      <c r="D72" s="1" t="s">
        <v>8479</v>
      </c>
      <c r="E72" s="1" t="s">
        <v>9</v>
      </c>
      <c r="F72" s="1" t="s">
        <v>9</v>
      </c>
      <c r="G72" s="1" t="s">
        <v>9</v>
      </c>
      <c r="H72" s="1" t="s">
        <v>8480</v>
      </c>
    </row>
    <row r="73" spans="1:8" ht="14.25">
      <c r="A73" s="1" t="s">
        <v>138</v>
      </c>
      <c r="B73" s="1" t="s">
        <v>8502</v>
      </c>
      <c r="C73" s="1" t="s">
        <v>8502</v>
      </c>
      <c r="D73" s="1" t="s">
        <v>8494</v>
      </c>
      <c r="E73" s="1" t="s">
        <v>9</v>
      </c>
      <c r="F73" s="1" t="s">
        <v>9</v>
      </c>
      <c r="G73" s="1" t="s">
        <v>9</v>
      </c>
      <c r="H73" s="1" t="s">
        <v>8495</v>
      </c>
    </row>
    <row r="74" spans="1:8" ht="14.25">
      <c r="A74" s="1" t="s">
        <v>139</v>
      </c>
      <c r="B74" s="1" t="s">
        <v>4452</v>
      </c>
      <c r="C74" s="1" t="s">
        <v>140</v>
      </c>
      <c r="D74" s="1" t="s">
        <v>8479</v>
      </c>
      <c r="E74" s="1" t="s">
        <v>9</v>
      </c>
      <c r="F74" s="1" t="s">
        <v>9</v>
      </c>
      <c r="G74" s="1" t="s">
        <v>9</v>
      </c>
      <c r="H74" s="1" t="s">
        <v>8480</v>
      </c>
    </row>
    <row r="75" spans="1:8" ht="14.25">
      <c r="A75" s="1" t="s">
        <v>141</v>
      </c>
      <c r="B75" s="1" t="s">
        <v>4453</v>
      </c>
      <c r="C75" s="1" t="s">
        <v>142</v>
      </c>
      <c r="D75" s="1" t="s">
        <v>8479</v>
      </c>
      <c r="E75" s="1" t="s">
        <v>9</v>
      </c>
      <c r="F75" s="1" t="s">
        <v>9</v>
      </c>
      <c r="G75" s="1" t="s">
        <v>9</v>
      </c>
      <c r="H75" s="1" t="s">
        <v>8480</v>
      </c>
    </row>
    <row r="76" spans="1:8" ht="14.25">
      <c r="A76" s="1" t="s">
        <v>143</v>
      </c>
      <c r="B76" s="1" t="s">
        <v>4454</v>
      </c>
      <c r="C76" s="1" t="s">
        <v>144</v>
      </c>
      <c r="D76" s="1" t="s">
        <v>8479</v>
      </c>
      <c r="E76" s="1" t="s">
        <v>9</v>
      </c>
      <c r="F76" s="1" t="s">
        <v>9</v>
      </c>
      <c r="G76" s="1" t="s">
        <v>9</v>
      </c>
      <c r="H76" s="1" t="s">
        <v>8480</v>
      </c>
    </row>
    <row r="77" spans="1:8" ht="14.25">
      <c r="A77" s="1" t="s">
        <v>145</v>
      </c>
      <c r="B77" s="1" t="s">
        <v>4455</v>
      </c>
      <c r="C77" s="1" t="s">
        <v>146</v>
      </c>
      <c r="D77" s="1" t="s">
        <v>8479</v>
      </c>
      <c r="E77" s="1" t="s">
        <v>9</v>
      </c>
      <c r="F77" s="1" t="s">
        <v>9</v>
      </c>
      <c r="G77" s="1" t="s">
        <v>9</v>
      </c>
      <c r="H77" s="1" t="s">
        <v>8480</v>
      </c>
    </row>
    <row r="78" spans="1:8" ht="14.25">
      <c r="A78" s="1" t="s">
        <v>147</v>
      </c>
      <c r="B78" s="1" t="s">
        <v>4456</v>
      </c>
      <c r="C78" s="1" t="s">
        <v>148</v>
      </c>
      <c r="D78" s="1" t="s">
        <v>8479</v>
      </c>
      <c r="E78" s="1" t="s">
        <v>9</v>
      </c>
      <c r="F78" s="1" t="s">
        <v>9</v>
      </c>
      <c r="G78" s="1" t="s">
        <v>9</v>
      </c>
      <c r="H78" s="1" t="s">
        <v>8480</v>
      </c>
    </row>
    <row r="79" spans="1:8" ht="14.25">
      <c r="A79" s="1" t="s">
        <v>149</v>
      </c>
      <c r="B79" s="1" t="s">
        <v>4457</v>
      </c>
      <c r="C79" s="1" t="s">
        <v>150</v>
      </c>
      <c r="D79" s="1" t="s">
        <v>8479</v>
      </c>
      <c r="E79" s="1" t="s">
        <v>9</v>
      </c>
      <c r="F79" s="1" t="s">
        <v>9</v>
      </c>
      <c r="G79" s="1" t="s">
        <v>9</v>
      </c>
      <c r="H79" s="1" t="s">
        <v>8480</v>
      </c>
    </row>
    <row r="80" spans="1:8" ht="14.25">
      <c r="A80" s="1" t="s">
        <v>151</v>
      </c>
      <c r="B80" s="1" t="s">
        <v>4458</v>
      </c>
      <c r="C80" s="1" t="s">
        <v>152</v>
      </c>
      <c r="D80" s="1" t="s">
        <v>8479</v>
      </c>
      <c r="E80" s="1" t="s">
        <v>9</v>
      </c>
      <c r="F80" s="1" t="s">
        <v>9</v>
      </c>
      <c r="G80" s="1" t="s">
        <v>9</v>
      </c>
      <c r="H80" s="1" t="s">
        <v>8480</v>
      </c>
    </row>
    <row r="81" spans="1:8" ht="14.25">
      <c r="A81" s="1" t="s">
        <v>153</v>
      </c>
      <c r="B81" s="1" t="s">
        <v>6247</v>
      </c>
      <c r="C81" s="1" t="s">
        <v>6247</v>
      </c>
      <c r="D81" s="1" t="s">
        <v>8492</v>
      </c>
      <c r="E81" s="1" t="s">
        <v>9</v>
      </c>
      <c r="F81" s="1" t="s">
        <v>9</v>
      </c>
      <c r="G81" s="1" t="s">
        <v>9</v>
      </c>
      <c r="H81" s="1" t="s">
        <v>8493</v>
      </c>
    </row>
    <row r="82" spans="1:8" ht="14.25">
      <c r="A82" s="1" t="s">
        <v>154</v>
      </c>
      <c r="B82" s="1" t="s">
        <v>4459</v>
      </c>
      <c r="C82" s="1" t="s">
        <v>155</v>
      </c>
      <c r="D82" s="1" t="s">
        <v>8479</v>
      </c>
      <c r="E82" s="1" t="s">
        <v>9</v>
      </c>
      <c r="F82" s="1" t="s">
        <v>9</v>
      </c>
      <c r="G82" s="1" t="s">
        <v>9</v>
      </c>
      <c r="H82" s="1" t="s">
        <v>8480</v>
      </c>
    </row>
    <row r="83" spans="1:8" ht="14.25">
      <c r="A83" s="1" t="s">
        <v>156</v>
      </c>
      <c r="B83" s="1" t="s">
        <v>4460</v>
      </c>
      <c r="C83" s="1" t="s">
        <v>157</v>
      </c>
      <c r="D83" s="1" t="s">
        <v>8479</v>
      </c>
      <c r="E83" s="1" t="s">
        <v>9</v>
      </c>
      <c r="F83" s="1" t="s">
        <v>9</v>
      </c>
      <c r="G83" s="1" t="s">
        <v>9</v>
      </c>
      <c r="H83" s="1" t="s">
        <v>8480</v>
      </c>
    </row>
    <row r="84" spans="1:8" ht="14.25">
      <c r="A84" s="1" t="s">
        <v>158</v>
      </c>
      <c r="B84" s="1" t="s">
        <v>4461</v>
      </c>
      <c r="C84" s="1" t="s">
        <v>159</v>
      </c>
      <c r="D84" s="1" t="s">
        <v>8479</v>
      </c>
      <c r="E84" s="1" t="s">
        <v>9</v>
      </c>
      <c r="F84" s="1" t="s">
        <v>9</v>
      </c>
      <c r="G84" s="1" t="s">
        <v>9</v>
      </c>
      <c r="H84" s="1" t="s">
        <v>8480</v>
      </c>
    </row>
    <row r="85" spans="1:8" ht="14.25">
      <c r="A85" s="1" t="s">
        <v>160</v>
      </c>
      <c r="B85" s="1" t="s">
        <v>4462</v>
      </c>
      <c r="C85" s="1" t="s">
        <v>161</v>
      </c>
      <c r="D85" s="1" t="s">
        <v>8479</v>
      </c>
      <c r="E85" s="1" t="s">
        <v>9</v>
      </c>
      <c r="F85" s="1" t="s">
        <v>9</v>
      </c>
      <c r="G85" s="1" t="s">
        <v>9</v>
      </c>
      <c r="H85" s="1" t="s">
        <v>8480</v>
      </c>
    </row>
    <row r="86" spans="1:8" ht="14.25">
      <c r="A86" s="1" t="s">
        <v>162</v>
      </c>
      <c r="B86" s="1" t="s">
        <v>4463</v>
      </c>
      <c r="C86" s="1" t="s">
        <v>163</v>
      </c>
      <c r="D86" s="1" t="s">
        <v>8492</v>
      </c>
      <c r="E86" s="1" t="s">
        <v>9</v>
      </c>
      <c r="F86" s="1" t="s">
        <v>9</v>
      </c>
      <c r="G86" s="1" t="s">
        <v>9</v>
      </c>
      <c r="H86" s="1" t="s">
        <v>8493</v>
      </c>
    </row>
    <row r="87" spans="1:8" ht="14.25">
      <c r="A87" s="1" t="s">
        <v>164</v>
      </c>
      <c r="B87" s="1" t="s">
        <v>9463</v>
      </c>
      <c r="C87" s="1" t="s">
        <v>163</v>
      </c>
      <c r="D87" s="1" t="s">
        <v>8492</v>
      </c>
      <c r="E87" s="1" t="s">
        <v>9</v>
      </c>
      <c r="F87" s="1" t="s">
        <v>9</v>
      </c>
      <c r="G87" s="1" t="s">
        <v>9</v>
      </c>
      <c r="H87" s="1" t="s">
        <v>8493</v>
      </c>
    </row>
    <row r="88" spans="1:8" ht="14.25">
      <c r="A88" s="1" t="s">
        <v>165</v>
      </c>
      <c r="B88" s="1" t="s">
        <v>4464</v>
      </c>
      <c r="C88" s="1" t="s">
        <v>166</v>
      </c>
      <c r="D88" s="1" t="s">
        <v>8479</v>
      </c>
      <c r="E88" s="1" t="s">
        <v>9</v>
      </c>
      <c r="F88" s="1" t="s">
        <v>9</v>
      </c>
      <c r="G88" s="1" t="s">
        <v>9</v>
      </c>
      <c r="H88" s="1" t="s">
        <v>8480</v>
      </c>
    </row>
    <row r="89" spans="1:8" ht="14.25">
      <c r="A89" s="1" t="s">
        <v>167</v>
      </c>
      <c r="B89" s="1" t="s">
        <v>4465</v>
      </c>
      <c r="C89" s="1" t="s">
        <v>168</v>
      </c>
      <c r="D89" s="1" t="s">
        <v>8479</v>
      </c>
      <c r="E89" s="1" t="s">
        <v>9</v>
      </c>
      <c r="F89" s="1" t="s">
        <v>9</v>
      </c>
      <c r="G89" s="1" t="s">
        <v>9</v>
      </c>
      <c r="H89" s="1" t="s">
        <v>8480</v>
      </c>
    </row>
    <row r="90" spans="1:8" ht="14.25">
      <c r="A90" s="1" t="s">
        <v>169</v>
      </c>
      <c r="B90" s="1" t="s">
        <v>4466</v>
      </c>
      <c r="C90" s="1" t="s">
        <v>170</v>
      </c>
      <c r="D90" s="1" t="s">
        <v>8479</v>
      </c>
      <c r="E90" s="1" t="s">
        <v>9</v>
      </c>
      <c r="F90" s="1" t="s">
        <v>9</v>
      </c>
      <c r="G90" s="1" t="s">
        <v>9</v>
      </c>
      <c r="H90" s="1" t="s">
        <v>8480</v>
      </c>
    </row>
    <row r="91" spans="1:8" ht="14.25">
      <c r="A91" s="1" t="s">
        <v>171</v>
      </c>
      <c r="B91" s="1" t="s">
        <v>9178</v>
      </c>
      <c r="C91" s="1" t="s">
        <v>9178</v>
      </c>
      <c r="D91" s="1" t="s">
        <v>8492</v>
      </c>
      <c r="E91" s="1" t="s">
        <v>9</v>
      </c>
      <c r="F91" s="1" t="s">
        <v>9</v>
      </c>
      <c r="G91" s="1" t="s">
        <v>9</v>
      </c>
      <c r="H91" s="1" t="s">
        <v>8493</v>
      </c>
    </row>
    <row r="92" spans="1:8" ht="14.25">
      <c r="A92" s="1" t="s">
        <v>172</v>
      </c>
      <c r="B92" s="1" t="s">
        <v>4467</v>
      </c>
      <c r="C92" s="1" t="s">
        <v>173</v>
      </c>
      <c r="D92" s="1" t="s">
        <v>8479</v>
      </c>
      <c r="E92" s="1" t="s">
        <v>9</v>
      </c>
      <c r="F92" s="1" t="s">
        <v>9</v>
      </c>
      <c r="G92" s="1" t="s">
        <v>9</v>
      </c>
      <c r="H92" s="1" t="s">
        <v>8480</v>
      </c>
    </row>
    <row r="93" spans="1:8" ht="14.25">
      <c r="A93" s="1" t="s">
        <v>174</v>
      </c>
      <c r="B93" s="1" t="s">
        <v>6248</v>
      </c>
      <c r="C93" s="1" t="s">
        <v>6248</v>
      </c>
      <c r="D93" s="1" t="s">
        <v>8492</v>
      </c>
      <c r="E93" s="1" t="s">
        <v>9</v>
      </c>
      <c r="F93" s="1" t="s">
        <v>9</v>
      </c>
      <c r="G93" s="1" t="s">
        <v>9</v>
      </c>
      <c r="H93" s="1" t="s">
        <v>8493</v>
      </c>
    </row>
    <row r="94" spans="1:8" ht="14.25">
      <c r="A94" s="1" t="s">
        <v>175</v>
      </c>
      <c r="B94" s="1" t="s">
        <v>9179</v>
      </c>
      <c r="C94" s="1" t="s">
        <v>9179</v>
      </c>
      <c r="D94" s="1" t="s">
        <v>8492</v>
      </c>
      <c r="E94" s="1" t="s">
        <v>9</v>
      </c>
      <c r="F94" s="1" t="s">
        <v>9</v>
      </c>
      <c r="G94" s="1" t="s">
        <v>9</v>
      </c>
      <c r="H94" s="1" t="s">
        <v>8493</v>
      </c>
    </row>
    <row r="95" spans="1:8" ht="14.25">
      <c r="A95" s="1" t="s">
        <v>176</v>
      </c>
      <c r="B95" s="1" t="s">
        <v>9180</v>
      </c>
      <c r="C95" s="1" t="s">
        <v>9180</v>
      </c>
      <c r="D95" s="1" t="s">
        <v>8492</v>
      </c>
      <c r="E95" s="1" t="s">
        <v>9</v>
      </c>
      <c r="F95" s="1" t="s">
        <v>9</v>
      </c>
      <c r="G95" s="1" t="s">
        <v>9</v>
      </c>
      <c r="H95" s="1" t="s">
        <v>8493</v>
      </c>
    </row>
    <row r="96" spans="1:8" ht="14.25">
      <c r="A96" s="1" t="s">
        <v>177</v>
      </c>
      <c r="B96" s="1" t="s">
        <v>9181</v>
      </c>
      <c r="C96" s="1" t="s">
        <v>9182</v>
      </c>
      <c r="D96" s="1" t="s">
        <v>8479</v>
      </c>
      <c r="E96" s="1" t="s">
        <v>9</v>
      </c>
      <c r="F96" s="1" t="s">
        <v>9</v>
      </c>
      <c r="G96" s="1" t="s">
        <v>9</v>
      </c>
      <c r="H96" s="1" t="s">
        <v>8480</v>
      </c>
    </row>
    <row r="97" spans="1:8" ht="14.25">
      <c r="A97" s="1" t="s">
        <v>178</v>
      </c>
      <c r="B97" s="1" t="s">
        <v>9183</v>
      </c>
      <c r="C97" s="1" t="s">
        <v>9183</v>
      </c>
      <c r="D97" s="1" t="s">
        <v>8492</v>
      </c>
      <c r="E97" s="1" t="s">
        <v>9</v>
      </c>
      <c r="F97" s="1" t="s">
        <v>9</v>
      </c>
      <c r="G97" s="1" t="s">
        <v>9</v>
      </c>
      <c r="H97" s="1" t="s">
        <v>8493</v>
      </c>
    </row>
    <row r="98" spans="1:8" ht="14.25">
      <c r="A98" s="1" t="s">
        <v>179</v>
      </c>
      <c r="B98" s="1" t="s">
        <v>4468</v>
      </c>
      <c r="C98" s="1" t="s">
        <v>180</v>
      </c>
      <c r="D98" s="1" t="s">
        <v>8479</v>
      </c>
      <c r="E98" s="1" t="s">
        <v>9</v>
      </c>
      <c r="F98" s="1" t="s">
        <v>9</v>
      </c>
      <c r="G98" s="1" t="s">
        <v>9</v>
      </c>
      <c r="H98" s="1" t="s">
        <v>8480</v>
      </c>
    </row>
    <row r="99" spans="1:8" ht="14.25">
      <c r="A99" s="1" t="s">
        <v>181</v>
      </c>
      <c r="B99" s="1" t="s">
        <v>182</v>
      </c>
      <c r="C99" s="1" t="s">
        <v>182</v>
      </c>
      <c r="D99" s="1" t="s">
        <v>8479</v>
      </c>
      <c r="E99" s="1" t="s">
        <v>9</v>
      </c>
      <c r="F99" s="1" t="s">
        <v>9</v>
      </c>
      <c r="G99" s="1" t="s">
        <v>9</v>
      </c>
      <c r="H99" s="1" t="s">
        <v>8480</v>
      </c>
    </row>
    <row r="100" spans="1:8" ht="14.25">
      <c r="A100" s="1" t="s">
        <v>183</v>
      </c>
      <c r="B100" s="1" t="s">
        <v>184</v>
      </c>
      <c r="C100" s="1" t="s">
        <v>184</v>
      </c>
      <c r="D100" s="1" t="s">
        <v>8479</v>
      </c>
      <c r="E100" s="1" t="s">
        <v>9</v>
      </c>
      <c r="F100" s="1" t="s">
        <v>9</v>
      </c>
      <c r="G100" s="1" t="s">
        <v>9</v>
      </c>
      <c r="H100" s="1" t="s">
        <v>8480</v>
      </c>
    </row>
    <row r="101" spans="1:8" ht="14.25">
      <c r="A101" s="1" t="s">
        <v>185</v>
      </c>
      <c r="B101" s="1" t="s">
        <v>9464</v>
      </c>
      <c r="C101" s="1" t="s">
        <v>6249</v>
      </c>
      <c r="D101" s="1" t="s">
        <v>8492</v>
      </c>
      <c r="E101" s="1" t="s">
        <v>9</v>
      </c>
      <c r="F101" s="1" t="s">
        <v>9</v>
      </c>
      <c r="G101" s="1" t="s">
        <v>9</v>
      </c>
      <c r="H101" s="1" t="s">
        <v>8493</v>
      </c>
    </row>
    <row r="102" spans="1:8" ht="14.25">
      <c r="A102" s="1" t="s">
        <v>186</v>
      </c>
      <c r="B102" s="1" t="s">
        <v>6250</v>
      </c>
      <c r="C102" s="1" t="s">
        <v>6251</v>
      </c>
      <c r="D102" s="1" t="s">
        <v>8492</v>
      </c>
      <c r="E102" s="1" t="s">
        <v>9</v>
      </c>
      <c r="F102" s="1" t="s">
        <v>9</v>
      </c>
      <c r="G102" s="1" t="s">
        <v>9</v>
      </c>
      <c r="H102" s="1" t="s">
        <v>8493</v>
      </c>
    </row>
    <row r="103" spans="1:8" ht="14.25">
      <c r="A103" s="1" t="s">
        <v>187</v>
      </c>
      <c r="B103" s="1" t="s">
        <v>6252</v>
      </c>
      <c r="C103" s="1" t="s">
        <v>6253</v>
      </c>
      <c r="D103" s="1" t="s">
        <v>8492</v>
      </c>
      <c r="E103" s="1" t="s">
        <v>9</v>
      </c>
      <c r="F103" s="1" t="s">
        <v>9</v>
      </c>
      <c r="G103" s="1" t="s">
        <v>9</v>
      </c>
      <c r="H103" s="1" t="s">
        <v>8493</v>
      </c>
    </row>
    <row r="104" spans="1:8" ht="14.25">
      <c r="A104" s="1" t="s">
        <v>188</v>
      </c>
      <c r="B104" s="1" t="s">
        <v>189</v>
      </c>
      <c r="C104" s="1" t="s">
        <v>189</v>
      </c>
      <c r="D104" s="1" t="s">
        <v>8492</v>
      </c>
      <c r="E104" s="1" t="s">
        <v>9</v>
      </c>
      <c r="F104" s="1" t="s">
        <v>9</v>
      </c>
      <c r="G104" s="1" t="s">
        <v>9</v>
      </c>
      <c r="H104" s="1" t="s">
        <v>8493</v>
      </c>
    </row>
    <row r="105" spans="1:8" ht="14.25">
      <c r="A105" s="1" t="s">
        <v>190</v>
      </c>
      <c r="B105" s="1" t="s">
        <v>8477</v>
      </c>
      <c r="C105" s="1" t="s">
        <v>8477</v>
      </c>
      <c r="D105" s="1" t="s">
        <v>8492</v>
      </c>
      <c r="E105" s="1" t="s">
        <v>9</v>
      </c>
      <c r="F105" s="1" t="s">
        <v>9</v>
      </c>
      <c r="G105" s="1" t="s">
        <v>9</v>
      </c>
      <c r="H105" s="1" t="s">
        <v>8493</v>
      </c>
    </row>
    <row r="106" spans="1:8" ht="14.25">
      <c r="A106" s="1" t="s">
        <v>191</v>
      </c>
      <c r="B106" s="1" t="s">
        <v>6254</v>
      </c>
      <c r="C106" s="1" t="s">
        <v>6255</v>
      </c>
      <c r="D106" s="1" t="s">
        <v>8492</v>
      </c>
      <c r="E106" s="1" t="s">
        <v>9</v>
      </c>
      <c r="F106" s="1" t="s">
        <v>9</v>
      </c>
      <c r="G106" s="1" t="s">
        <v>9</v>
      </c>
      <c r="H106" s="1" t="s">
        <v>8493</v>
      </c>
    </row>
    <row r="107" spans="1:8" ht="14.25">
      <c r="A107" s="1" t="s">
        <v>192</v>
      </c>
      <c r="B107" s="1" t="s">
        <v>193</v>
      </c>
      <c r="C107" s="1" t="s">
        <v>193</v>
      </c>
      <c r="D107" s="1" t="s">
        <v>8492</v>
      </c>
      <c r="E107" s="1" t="s">
        <v>9</v>
      </c>
      <c r="F107" s="1" t="s">
        <v>9</v>
      </c>
      <c r="G107" s="1" t="s">
        <v>9</v>
      </c>
      <c r="H107" s="1" t="s">
        <v>8493</v>
      </c>
    </row>
    <row r="108" spans="1:8" ht="14.25">
      <c r="A108" s="1" t="s">
        <v>194</v>
      </c>
      <c r="B108" s="1" t="s">
        <v>6256</v>
      </c>
      <c r="C108" s="1" t="s">
        <v>6257</v>
      </c>
      <c r="D108" s="1" t="s">
        <v>8492</v>
      </c>
      <c r="E108" s="1" t="s">
        <v>9</v>
      </c>
      <c r="F108" s="1" t="s">
        <v>9</v>
      </c>
      <c r="G108" s="1" t="s">
        <v>9</v>
      </c>
      <c r="H108" s="1" t="s">
        <v>8493</v>
      </c>
    </row>
    <row r="109" spans="1:8" ht="14.25">
      <c r="A109" s="1" t="s">
        <v>4392</v>
      </c>
      <c r="B109" s="1" t="s">
        <v>4393</v>
      </c>
      <c r="C109" s="1" t="s">
        <v>4393</v>
      </c>
      <c r="D109" s="1" t="s">
        <v>8483</v>
      </c>
      <c r="E109" s="1" t="s">
        <v>9</v>
      </c>
      <c r="F109" s="1" t="s">
        <v>9</v>
      </c>
      <c r="G109" s="1" t="s">
        <v>9</v>
      </c>
      <c r="H109" s="1" t="s">
        <v>8484</v>
      </c>
    </row>
    <row r="110" spans="1:8" ht="14.25">
      <c r="A110" s="1" t="s">
        <v>195</v>
      </c>
      <c r="B110" s="1" t="s">
        <v>196</v>
      </c>
      <c r="C110" s="1" t="s">
        <v>196</v>
      </c>
      <c r="D110" s="1" t="s">
        <v>198</v>
      </c>
      <c r="E110" s="1" t="s">
        <v>197</v>
      </c>
      <c r="F110" s="1" t="s">
        <v>8503</v>
      </c>
      <c r="G110" s="1" t="s">
        <v>8504</v>
      </c>
      <c r="H110" s="1" t="s">
        <v>8505</v>
      </c>
    </row>
    <row r="111" spans="1:8" ht="14.25">
      <c r="A111" s="1" t="s">
        <v>200</v>
      </c>
      <c r="B111" s="1" t="s">
        <v>201</v>
      </c>
      <c r="C111" s="1" t="s">
        <v>201</v>
      </c>
      <c r="D111" s="1" t="s">
        <v>198</v>
      </c>
      <c r="E111" s="1" t="s">
        <v>197</v>
      </c>
      <c r="F111" s="1" t="s">
        <v>8503</v>
      </c>
      <c r="G111" s="1" t="s">
        <v>8504</v>
      </c>
      <c r="H111" s="1" t="s">
        <v>8505</v>
      </c>
    </row>
    <row r="112" spans="1:8" ht="14.25">
      <c r="A112" s="1" t="s">
        <v>202</v>
      </c>
      <c r="B112" s="1" t="s">
        <v>203</v>
      </c>
      <c r="C112" s="1" t="s">
        <v>203</v>
      </c>
      <c r="D112" s="1" t="s">
        <v>198</v>
      </c>
      <c r="E112" s="1" t="s">
        <v>197</v>
      </c>
      <c r="F112" s="1" t="s">
        <v>8503</v>
      </c>
      <c r="G112" s="1" t="s">
        <v>8504</v>
      </c>
      <c r="H112" s="1" t="s">
        <v>8505</v>
      </c>
    </row>
    <row r="113" spans="1:8" ht="14.25">
      <c r="A113" s="1" t="s">
        <v>204</v>
      </c>
      <c r="B113" s="1" t="s">
        <v>4469</v>
      </c>
      <c r="C113" s="1" t="s">
        <v>205</v>
      </c>
      <c r="D113" s="1" t="s">
        <v>198</v>
      </c>
      <c r="E113" s="1" t="s">
        <v>197</v>
      </c>
      <c r="F113" s="1" t="s">
        <v>8503</v>
      </c>
      <c r="G113" s="1" t="s">
        <v>8504</v>
      </c>
      <c r="H113" s="1" t="s">
        <v>8505</v>
      </c>
    </row>
    <row r="114" spans="1:8" ht="14.25">
      <c r="A114" s="1" t="s">
        <v>206</v>
      </c>
      <c r="B114" s="1" t="s">
        <v>4470</v>
      </c>
      <c r="C114" s="1" t="s">
        <v>207</v>
      </c>
      <c r="D114" s="1" t="s">
        <v>198</v>
      </c>
      <c r="E114" s="1" t="s">
        <v>197</v>
      </c>
      <c r="F114" s="1" t="s">
        <v>8503</v>
      </c>
      <c r="G114" s="1" t="s">
        <v>8504</v>
      </c>
      <c r="H114" s="1" t="s">
        <v>8505</v>
      </c>
    </row>
    <row r="115" spans="1:8" ht="14.25">
      <c r="A115" s="1" t="s">
        <v>208</v>
      </c>
      <c r="B115" s="1" t="s">
        <v>4471</v>
      </c>
      <c r="C115" s="1" t="s">
        <v>209</v>
      </c>
      <c r="D115" s="1" t="s">
        <v>198</v>
      </c>
      <c r="E115" s="1" t="s">
        <v>197</v>
      </c>
      <c r="F115" s="1" t="s">
        <v>8503</v>
      </c>
      <c r="G115" s="1" t="s">
        <v>8504</v>
      </c>
      <c r="H115" s="1" t="s">
        <v>8505</v>
      </c>
    </row>
    <row r="116" spans="1:8" ht="14.25">
      <c r="A116" s="1" t="s">
        <v>210</v>
      </c>
      <c r="B116" s="1" t="s">
        <v>4472</v>
      </c>
      <c r="C116" s="1" t="s">
        <v>211</v>
      </c>
      <c r="D116" s="1" t="s">
        <v>198</v>
      </c>
      <c r="E116" s="1" t="s">
        <v>197</v>
      </c>
      <c r="F116" s="1" t="s">
        <v>8503</v>
      </c>
      <c r="G116" s="1" t="s">
        <v>8504</v>
      </c>
      <c r="H116" s="1" t="s">
        <v>8505</v>
      </c>
    </row>
    <row r="117" spans="1:8" ht="14.25">
      <c r="A117" s="1" t="s">
        <v>212</v>
      </c>
      <c r="B117" s="1" t="s">
        <v>4473</v>
      </c>
      <c r="C117" s="1" t="s">
        <v>213</v>
      </c>
      <c r="D117" s="1" t="s">
        <v>198</v>
      </c>
      <c r="E117" s="1" t="s">
        <v>197</v>
      </c>
      <c r="F117" s="1" t="s">
        <v>8503</v>
      </c>
      <c r="G117" s="1" t="s">
        <v>8504</v>
      </c>
      <c r="H117" s="1" t="s">
        <v>8505</v>
      </c>
    </row>
    <row r="118" spans="1:8" ht="14.25">
      <c r="A118" s="1" t="s">
        <v>214</v>
      </c>
      <c r="B118" s="1" t="s">
        <v>4474</v>
      </c>
      <c r="C118" s="1" t="s">
        <v>215</v>
      </c>
      <c r="D118" s="1" t="s">
        <v>198</v>
      </c>
      <c r="E118" s="1" t="s">
        <v>197</v>
      </c>
      <c r="F118" s="1" t="s">
        <v>8503</v>
      </c>
      <c r="G118" s="1" t="s">
        <v>8504</v>
      </c>
      <c r="H118" s="1" t="s">
        <v>8505</v>
      </c>
    </row>
    <row r="119" spans="1:8" ht="14.25">
      <c r="A119" s="1" t="s">
        <v>216</v>
      </c>
      <c r="B119" s="1" t="s">
        <v>4475</v>
      </c>
      <c r="C119" s="1" t="s">
        <v>217</v>
      </c>
      <c r="D119" s="1" t="s">
        <v>198</v>
      </c>
      <c r="E119" s="1" t="s">
        <v>197</v>
      </c>
      <c r="F119" s="1" t="s">
        <v>8503</v>
      </c>
      <c r="G119" s="1" t="s">
        <v>8504</v>
      </c>
      <c r="H119" s="1" t="s">
        <v>8505</v>
      </c>
    </row>
    <row r="120" spans="1:8" ht="14.25">
      <c r="A120" s="1" t="s">
        <v>218</v>
      </c>
      <c r="B120" s="1" t="s">
        <v>4476</v>
      </c>
      <c r="C120" s="1" t="s">
        <v>219</v>
      </c>
      <c r="D120" s="1" t="s">
        <v>198</v>
      </c>
      <c r="E120" s="1" t="s">
        <v>197</v>
      </c>
      <c r="F120" s="1" t="s">
        <v>8503</v>
      </c>
      <c r="G120" s="1" t="s">
        <v>8504</v>
      </c>
      <c r="H120" s="1" t="s">
        <v>8505</v>
      </c>
    </row>
    <row r="121" spans="1:8" ht="14.25">
      <c r="A121" s="1" t="s">
        <v>220</v>
      </c>
      <c r="B121" s="1" t="s">
        <v>221</v>
      </c>
      <c r="C121" s="1" t="s">
        <v>221</v>
      </c>
      <c r="D121" s="1" t="s">
        <v>198</v>
      </c>
      <c r="E121" s="1" t="s">
        <v>197</v>
      </c>
      <c r="F121" s="1" t="s">
        <v>8503</v>
      </c>
      <c r="G121" s="1" t="s">
        <v>8504</v>
      </c>
      <c r="H121" s="1" t="s">
        <v>8505</v>
      </c>
    </row>
    <row r="122" spans="1:8" ht="14.25">
      <c r="A122" s="1" t="s">
        <v>222</v>
      </c>
      <c r="B122" s="1" t="s">
        <v>223</v>
      </c>
      <c r="C122" s="1" t="s">
        <v>223</v>
      </c>
      <c r="D122" s="1" t="s">
        <v>198</v>
      </c>
      <c r="E122" s="1" t="s">
        <v>197</v>
      </c>
      <c r="F122" s="1" t="s">
        <v>8503</v>
      </c>
      <c r="G122" s="1" t="s">
        <v>8504</v>
      </c>
      <c r="H122" s="1" t="s">
        <v>8505</v>
      </c>
    </row>
    <row r="123" spans="1:8" ht="14.25">
      <c r="A123" s="1" t="s">
        <v>224</v>
      </c>
      <c r="B123" s="1" t="s">
        <v>4477</v>
      </c>
      <c r="C123" s="1" t="s">
        <v>225</v>
      </c>
      <c r="D123" s="1" t="s">
        <v>198</v>
      </c>
      <c r="E123" s="1" t="s">
        <v>197</v>
      </c>
      <c r="F123" s="1" t="s">
        <v>8503</v>
      </c>
      <c r="G123" s="1" t="s">
        <v>8504</v>
      </c>
      <c r="H123" s="1" t="s">
        <v>8505</v>
      </c>
    </row>
    <row r="124" spans="1:8" ht="14.25">
      <c r="A124" s="1" t="s">
        <v>226</v>
      </c>
      <c r="B124" s="1" t="s">
        <v>227</v>
      </c>
      <c r="C124" s="1" t="s">
        <v>227</v>
      </c>
      <c r="D124" s="1" t="s">
        <v>198</v>
      </c>
      <c r="E124" s="1" t="s">
        <v>197</v>
      </c>
      <c r="F124" s="1" t="s">
        <v>8503</v>
      </c>
      <c r="G124" s="1" t="s">
        <v>8504</v>
      </c>
      <c r="H124" s="1" t="s">
        <v>8505</v>
      </c>
    </row>
    <row r="125" spans="1:8" ht="14.25">
      <c r="A125" s="1" t="s">
        <v>228</v>
      </c>
      <c r="B125" s="1" t="s">
        <v>229</v>
      </c>
      <c r="C125" s="1" t="s">
        <v>229</v>
      </c>
      <c r="D125" s="1" t="s">
        <v>198</v>
      </c>
      <c r="E125" s="1" t="s">
        <v>197</v>
      </c>
      <c r="F125" s="1" t="s">
        <v>8503</v>
      </c>
      <c r="G125" s="1" t="s">
        <v>8504</v>
      </c>
      <c r="H125" s="1" t="s">
        <v>8505</v>
      </c>
    </row>
    <row r="126" spans="1:8" ht="14.25">
      <c r="A126" s="1" t="s">
        <v>230</v>
      </c>
      <c r="B126" s="1" t="s">
        <v>231</v>
      </c>
      <c r="C126" s="1" t="s">
        <v>231</v>
      </c>
      <c r="D126" s="1" t="s">
        <v>198</v>
      </c>
      <c r="E126" s="1" t="s">
        <v>197</v>
      </c>
      <c r="F126" s="1" t="s">
        <v>8503</v>
      </c>
      <c r="G126" s="1" t="s">
        <v>8504</v>
      </c>
      <c r="H126" s="1" t="s">
        <v>8505</v>
      </c>
    </row>
    <row r="127" spans="1:8" ht="14.25">
      <c r="A127" s="1" t="s">
        <v>232</v>
      </c>
      <c r="B127" s="1" t="s">
        <v>233</v>
      </c>
      <c r="C127" s="1" t="s">
        <v>233</v>
      </c>
      <c r="D127" s="1" t="s">
        <v>198</v>
      </c>
      <c r="E127" s="1" t="s">
        <v>197</v>
      </c>
      <c r="F127" s="1" t="s">
        <v>8503</v>
      </c>
      <c r="G127" s="1" t="s">
        <v>8504</v>
      </c>
      <c r="H127" s="1" t="s">
        <v>8505</v>
      </c>
    </row>
    <row r="128" spans="1:8" ht="14.25">
      <c r="A128" s="1" t="s">
        <v>234</v>
      </c>
      <c r="B128" s="1" t="s">
        <v>235</v>
      </c>
      <c r="C128" s="1" t="s">
        <v>235</v>
      </c>
      <c r="D128" s="1" t="s">
        <v>198</v>
      </c>
      <c r="E128" s="1" t="s">
        <v>197</v>
      </c>
      <c r="F128" s="1" t="s">
        <v>8503</v>
      </c>
      <c r="G128" s="1" t="s">
        <v>8504</v>
      </c>
      <c r="H128" s="1" t="s">
        <v>8505</v>
      </c>
    </row>
    <row r="129" spans="1:8" ht="14.25">
      <c r="A129" s="1" t="s">
        <v>236</v>
      </c>
      <c r="B129" s="1" t="s">
        <v>4478</v>
      </c>
      <c r="C129" s="1" t="s">
        <v>237</v>
      </c>
      <c r="D129" s="1" t="s">
        <v>198</v>
      </c>
      <c r="E129" s="1" t="s">
        <v>197</v>
      </c>
      <c r="F129" s="1" t="s">
        <v>8503</v>
      </c>
      <c r="G129" s="1" t="s">
        <v>8504</v>
      </c>
      <c r="H129" s="1" t="s">
        <v>8505</v>
      </c>
    </row>
    <row r="130" spans="1:8" ht="14.25">
      <c r="A130" s="1" t="s">
        <v>238</v>
      </c>
      <c r="B130" s="1" t="s">
        <v>4479</v>
      </c>
      <c r="C130" s="1" t="s">
        <v>239</v>
      </c>
      <c r="D130" s="1" t="s">
        <v>198</v>
      </c>
      <c r="E130" s="1" t="s">
        <v>197</v>
      </c>
      <c r="F130" s="1" t="s">
        <v>8503</v>
      </c>
      <c r="G130" s="1" t="s">
        <v>8504</v>
      </c>
      <c r="H130" s="1" t="s">
        <v>8505</v>
      </c>
    </row>
    <row r="131" spans="1:8" ht="14.25">
      <c r="A131" s="1" t="s">
        <v>240</v>
      </c>
      <c r="B131" s="1" t="s">
        <v>241</v>
      </c>
      <c r="C131" s="1" t="s">
        <v>241</v>
      </c>
      <c r="D131" s="1" t="s">
        <v>198</v>
      </c>
      <c r="E131" s="1" t="s">
        <v>197</v>
      </c>
      <c r="F131" s="1" t="s">
        <v>8503</v>
      </c>
      <c r="G131" s="1" t="s">
        <v>8504</v>
      </c>
      <c r="H131" s="1" t="s">
        <v>8505</v>
      </c>
    </row>
    <row r="132" spans="1:8" ht="14.25">
      <c r="A132" s="1" t="s">
        <v>242</v>
      </c>
      <c r="B132" s="1" t="s">
        <v>4480</v>
      </c>
      <c r="C132" s="1" t="s">
        <v>243</v>
      </c>
      <c r="D132" s="1" t="s">
        <v>198</v>
      </c>
      <c r="E132" s="1" t="s">
        <v>197</v>
      </c>
      <c r="F132" s="1" t="s">
        <v>8503</v>
      </c>
      <c r="G132" s="1" t="s">
        <v>8504</v>
      </c>
      <c r="H132" s="1" t="s">
        <v>8505</v>
      </c>
    </row>
    <row r="133" spans="1:8" ht="14.25">
      <c r="A133" s="1" t="s">
        <v>244</v>
      </c>
      <c r="B133" s="1" t="s">
        <v>4481</v>
      </c>
      <c r="C133" s="1" t="s">
        <v>245</v>
      </c>
      <c r="D133" s="1" t="s">
        <v>198</v>
      </c>
      <c r="E133" s="1" t="s">
        <v>197</v>
      </c>
      <c r="F133" s="1" t="s">
        <v>8503</v>
      </c>
      <c r="G133" s="1" t="s">
        <v>8504</v>
      </c>
      <c r="H133" s="1" t="s">
        <v>8505</v>
      </c>
    </row>
    <row r="134" spans="1:8" ht="14.25">
      <c r="A134" s="1" t="s">
        <v>246</v>
      </c>
      <c r="B134" s="1" t="s">
        <v>4482</v>
      </c>
      <c r="C134" s="1" t="s">
        <v>247</v>
      </c>
      <c r="D134" s="1" t="s">
        <v>198</v>
      </c>
      <c r="E134" s="1" t="s">
        <v>197</v>
      </c>
      <c r="F134" s="1" t="s">
        <v>8503</v>
      </c>
      <c r="G134" s="1" t="s">
        <v>8504</v>
      </c>
      <c r="H134" s="1" t="s">
        <v>8505</v>
      </c>
    </row>
    <row r="135" spans="1:8" ht="14.25">
      <c r="A135" s="1" t="s">
        <v>248</v>
      </c>
      <c r="B135" s="1" t="s">
        <v>4483</v>
      </c>
      <c r="C135" s="1" t="s">
        <v>249</v>
      </c>
      <c r="D135" s="1" t="s">
        <v>198</v>
      </c>
      <c r="E135" s="1" t="s">
        <v>197</v>
      </c>
      <c r="F135" s="1" t="s">
        <v>8503</v>
      </c>
      <c r="G135" s="1" t="s">
        <v>8504</v>
      </c>
      <c r="H135" s="1" t="s">
        <v>8505</v>
      </c>
    </row>
    <row r="136" spans="1:8" ht="14.25">
      <c r="A136" s="1" t="s">
        <v>250</v>
      </c>
      <c r="B136" s="1" t="s">
        <v>4484</v>
      </c>
      <c r="C136" s="1" t="s">
        <v>251</v>
      </c>
      <c r="D136" s="1" t="s">
        <v>198</v>
      </c>
      <c r="E136" s="1" t="s">
        <v>197</v>
      </c>
      <c r="F136" s="1" t="s">
        <v>8503</v>
      </c>
      <c r="G136" s="1" t="s">
        <v>8504</v>
      </c>
      <c r="H136" s="1" t="s">
        <v>8505</v>
      </c>
    </row>
    <row r="137" spans="1:8" ht="14.25">
      <c r="A137" s="1" t="s">
        <v>252</v>
      </c>
      <c r="B137" s="1" t="s">
        <v>4485</v>
      </c>
      <c r="C137" s="1" t="s">
        <v>253</v>
      </c>
      <c r="D137" s="1" t="s">
        <v>198</v>
      </c>
      <c r="E137" s="1" t="s">
        <v>197</v>
      </c>
      <c r="F137" s="1" t="s">
        <v>8503</v>
      </c>
      <c r="G137" s="1" t="s">
        <v>8504</v>
      </c>
      <c r="H137" s="1" t="s">
        <v>8505</v>
      </c>
    </row>
    <row r="138" spans="1:8" ht="14.25">
      <c r="A138" s="1" t="s">
        <v>254</v>
      </c>
      <c r="B138" s="1" t="s">
        <v>4486</v>
      </c>
      <c r="C138" s="1" t="s">
        <v>255</v>
      </c>
      <c r="D138" s="1" t="s">
        <v>198</v>
      </c>
      <c r="E138" s="1" t="s">
        <v>197</v>
      </c>
      <c r="F138" s="1" t="s">
        <v>8503</v>
      </c>
      <c r="G138" s="1" t="s">
        <v>8504</v>
      </c>
      <c r="H138" s="1" t="s">
        <v>8505</v>
      </c>
    </row>
    <row r="139" spans="1:8" ht="14.25">
      <c r="A139" s="1" t="s">
        <v>256</v>
      </c>
      <c r="B139" s="1" t="s">
        <v>4487</v>
      </c>
      <c r="C139" s="1" t="s">
        <v>257</v>
      </c>
      <c r="D139" s="1" t="s">
        <v>198</v>
      </c>
      <c r="E139" s="1" t="s">
        <v>197</v>
      </c>
      <c r="F139" s="1" t="s">
        <v>8503</v>
      </c>
      <c r="G139" s="1" t="s">
        <v>8504</v>
      </c>
      <c r="H139" s="1" t="s">
        <v>8505</v>
      </c>
    </row>
    <row r="140" spans="1:8" ht="14.25">
      <c r="A140" s="1" t="s">
        <v>258</v>
      </c>
      <c r="B140" s="1" t="s">
        <v>4488</v>
      </c>
      <c r="C140" s="1" t="s">
        <v>259</v>
      </c>
      <c r="D140" s="1" t="s">
        <v>198</v>
      </c>
      <c r="E140" s="1" t="s">
        <v>197</v>
      </c>
      <c r="F140" s="1" t="s">
        <v>8503</v>
      </c>
      <c r="G140" s="1" t="s">
        <v>8504</v>
      </c>
      <c r="H140" s="1" t="s">
        <v>8505</v>
      </c>
    </row>
    <row r="141" spans="1:8" ht="14.25">
      <c r="A141" s="1" t="s">
        <v>260</v>
      </c>
      <c r="B141" s="1" t="s">
        <v>4489</v>
      </c>
      <c r="C141" s="1" t="s">
        <v>261</v>
      </c>
      <c r="D141" s="1" t="s">
        <v>198</v>
      </c>
      <c r="E141" s="1" t="s">
        <v>197</v>
      </c>
      <c r="F141" s="1" t="s">
        <v>8503</v>
      </c>
      <c r="G141" s="1" t="s">
        <v>8504</v>
      </c>
      <c r="H141" s="1" t="s">
        <v>8505</v>
      </c>
    </row>
    <row r="142" spans="1:8" ht="14.25">
      <c r="A142" s="1" t="s">
        <v>262</v>
      </c>
      <c r="B142" s="1" t="s">
        <v>4490</v>
      </c>
      <c r="C142" s="1" t="s">
        <v>263</v>
      </c>
      <c r="D142" s="1" t="s">
        <v>198</v>
      </c>
      <c r="E142" s="1" t="s">
        <v>197</v>
      </c>
      <c r="F142" s="1" t="s">
        <v>8503</v>
      </c>
      <c r="G142" s="1" t="s">
        <v>8504</v>
      </c>
      <c r="H142" s="1" t="s">
        <v>8505</v>
      </c>
    </row>
    <row r="143" spans="1:8" ht="14.25">
      <c r="A143" s="1" t="s">
        <v>264</v>
      </c>
      <c r="B143" s="1" t="s">
        <v>4491</v>
      </c>
      <c r="C143" s="1" t="s">
        <v>265</v>
      </c>
      <c r="D143" s="1" t="s">
        <v>198</v>
      </c>
      <c r="E143" s="1" t="s">
        <v>197</v>
      </c>
      <c r="F143" s="1" t="s">
        <v>8503</v>
      </c>
      <c r="G143" s="1" t="s">
        <v>8504</v>
      </c>
      <c r="H143" s="1" t="s">
        <v>8505</v>
      </c>
    </row>
    <row r="144" spans="1:8" ht="14.25">
      <c r="A144" s="1" t="s">
        <v>266</v>
      </c>
      <c r="B144" s="1" t="s">
        <v>4492</v>
      </c>
      <c r="C144" s="1" t="s">
        <v>267</v>
      </c>
      <c r="D144" s="1" t="s">
        <v>198</v>
      </c>
      <c r="E144" s="1" t="s">
        <v>197</v>
      </c>
      <c r="F144" s="1" t="s">
        <v>8503</v>
      </c>
      <c r="G144" s="1" t="s">
        <v>8504</v>
      </c>
      <c r="H144" s="1" t="s">
        <v>8505</v>
      </c>
    </row>
    <row r="145" spans="1:8" ht="14.25">
      <c r="A145" s="1" t="s">
        <v>268</v>
      </c>
      <c r="B145" s="1" t="s">
        <v>4493</v>
      </c>
      <c r="C145" s="1" t="s">
        <v>263</v>
      </c>
      <c r="D145" s="1" t="s">
        <v>198</v>
      </c>
      <c r="E145" s="1" t="s">
        <v>197</v>
      </c>
      <c r="F145" s="1" t="s">
        <v>8503</v>
      </c>
      <c r="G145" s="1" t="s">
        <v>8504</v>
      </c>
      <c r="H145" s="1" t="s">
        <v>8505</v>
      </c>
    </row>
    <row r="146" spans="1:8" ht="14.25">
      <c r="A146" s="1" t="s">
        <v>269</v>
      </c>
      <c r="B146" s="1" t="s">
        <v>4494</v>
      </c>
      <c r="C146" s="1" t="s">
        <v>270</v>
      </c>
      <c r="D146" s="1" t="s">
        <v>198</v>
      </c>
      <c r="E146" s="1" t="s">
        <v>197</v>
      </c>
      <c r="F146" s="1" t="s">
        <v>8503</v>
      </c>
      <c r="G146" s="1" t="s">
        <v>8504</v>
      </c>
      <c r="H146" s="1" t="s">
        <v>8505</v>
      </c>
    </row>
    <row r="147" spans="1:8" ht="14.25">
      <c r="A147" s="1" t="s">
        <v>271</v>
      </c>
      <c r="B147" s="1" t="s">
        <v>4495</v>
      </c>
      <c r="C147" s="1" t="s">
        <v>272</v>
      </c>
      <c r="D147" s="1" t="s">
        <v>198</v>
      </c>
      <c r="E147" s="1" t="s">
        <v>197</v>
      </c>
      <c r="F147" s="1" t="s">
        <v>8503</v>
      </c>
      <c r="G147" s="1" t="s">
        <v>8504</v>
      </c>
      <c r="H147" s="1" t="s">
        <v>8505</v>
      </c>
    </row>
    <row r="148" spans="1:8" ht="14.25">
      <c r="A148" s="1" t="s">
        <v>273</v>
      </c>
      <c r="B148" s="1" t="s">
        <v>4496</v>
      </c>
      <c r="C148" s="1" t="s">
        <v>274</v>
      </c>
      <c r="D148" s="1" t="s">
        <v>198</v>
      </c>
      <c r="E148" s="1" t="s">
        <v>197</v>
      </c>
      <c r="F148" s="1" t="s">
        <v>8503</v>
      </c>
      <c r="G148" s="1" t="s">
        <v>8504</v>
      </c>
      <c r="H148" s="1" t="s">
        <v>8505</v>
      </c>
    </row>
    <row r="149" spans="1:8" ht="14.25">
      <c r="A149" s="1" t="s">
        <v>275</v>
      </c>
      <c r="B149" s="1" t="s">
        <v>4497</v>
      </c>
      <c r="C149" s="1" t="s">
        <v>276</v>
      </c>
      <c r="D149" s="1" t="s">
        <v>198</v>
      </c>
      <c r="E149" s="1" t="s">
        <v>197</v>
      </c>
      <c r="F149" s="1" t="s">
        <v>8503</v>
      </c>
      <c r="G149" s="1" t="s">
        <v>8504</v>
      </c>
      <c r="H149" s="1" t="s">
        <v>8505</v>
      </c>
    </row>
    <row r="150" spans="1:8" ht="14.25">
      <c r="A150" s="1" t="s">
        <v>277</v>
      </c>
      <c r="B150" s="1" t="s">
        <v>4498</v>
      </c>
      <c r="C150" s="1" t="s">
        <v>278</v>
      </c>
      <c r="D150" s="1" t="s">
        <v>198</v>
      </c>
      <c r="E150" s="1" t="s">
        <v>197</v>
      </c>
      <c r="F150" s="1" t="s">
        <v>8503</v>
      </c>
      <c r="G150" s="1" t="s">
        <v>8504</v>
      </c>
      <c r="H150" s="1" t="s">
        <v>8505</v>
      </c>
    </row>
    <row r="151" spans="1:8" ht="14.25">
      <c r="A151" s="1" t="s">
        <v>279</v>
      </c>
      <c r="B151" s="1" t="s">
        <v>4499</v>
      </c>
      <c r="C151" s="1" t="s">
        <v>280</v>
      </c>
      <c r="D151" s="1" t="s">
        <v>198</v>
      </c>
      <c r="E151" s="1" t="s">
        <v>197</v>
      </c>
      <c r="F151" s="1" t="s">
        <v>8503</v>
      </c>
      <c r="G151" s="1" t="s">
        <v>8504</v>
      </c>
      <c r="H151" s="1" t="s">
        <v>8505</v>
      </c>
    </row>
    <row r="152" spans="1:8" ht="14.25">
      <c r="A152" s="1" t="s">
        <v>281</v>
      </c>
      <c r="B152" s="1" t="s">
        <v>4500</v>
      </c>
      <c r="C152" s="1" t="s">
        <v>282</v>
      </c>
      <c r="D152" s="1" t="s">
        <v>198</v>
      </c>
      <c r="E152" s="1" t="s">
        <v>197</v>
      </c>
      <c r="F152" s="1" t="s">
        <v>8503</v>
      </c>
      <c r="G152" s="1" t="s">
        <v>8504</v>
      </c>
      <c r="H152" s="1" t="s">
        <v>8505</v>
      </c>
    </row>
    <row r="153" spans="1:8" ht="14.25">
      <c r="A153" s="1" t="s">
        <v>283</v>
      </c>
      <c r="B153" s="1" t="s">
        <v>4501</v>
      </c>
      <c r="C153" s="1" t="s">
        <v>284</v>
      </c>
      <c r="D153" s="1" t="s">
        <v>198</v>
      </c>
      <c r="E153" s="1" t="s">
        <v>197</v>
      </c>
      <c r="F153" s="1" t="s">
        <v>8503</v>
      </c>
      <c r="G153" s="1" t="s">
        <v>8504</v>
      </c>
      <c r="H153" s="1" t="s">
        <v>8505</v>
      </c>
    </row>
    <row r="154" spans="1:8" ht="14.25">
      <c r="A154" s="1" t="s">
        <v>285</v>
      </c>
      <c r="B154" s="1" t="s">
        <v>4502</v>
      </c>
      <c r="C154" s="1" t="s">
        <v>286</v>
      </c>
      <c r="D154" s="1" t="s">
        <v>198</v>
      </c>
      <c r="E154" s="1" t="s">
        <v>197</v>
      </c>
      <c r="F154" s="1" t="s">
        <v>8503</v>
      </c>
      <c r="G154" s="1" t="s">
        <v>8504</v>
      </c>
      <c r="H154" s="1" t="s">
        <v>8505</v>
      </c>
    </row>
    <row r="155" spans="1:8" ht="14.25">
      <c r="A155" s="1" t="s">
        <v>287</v>
      </c>
      <c r="B155" s="1" t="s">
        <v>4503</v>
      </c>
      <c r="C155" s="1" t="s">
        <v>288</v>
      </c>
      <c r="D155" s="1" t="s">
        <v>198</v>
      </c>
      <c r="E155" s="1" t="s">
        <v>197</v>
      </c>
      <c r="F155" s="1" t="s">
        <v>8503</v>
      </c>
      <c r="G155" s="1" t="s">
        <v>8504</v>
      </c>
      <c r="H155" s="1" t="s">
        <v>8505</v>
      </c>
    </row>
    <row r="156" spans="1:8" ht="14.25">
      <c r="A156" s="1" t="s">
        <v>289</v>
      </c>
      <c r="B156" s="1" t="s">
        <v>4504</v>
      </c>
      <c r="C156" s="1" t="s">
        <v>290</v>
      </c>
      <c r="D156" s="1" t="s">
        <v>198</v>
      </c>
      <c r="E156" s="1" t="s">
        <v>197</v>
      </c>
      <c r="F156" s="1" t="s">
        <v>8503</v>
      </c>
      <c r="G156" s="1" t="s">
        <v>8504</v>
      </c>
      <c r="H156" s="1" t="s">
        <v>8505</v>
      </c>
    </row>
    <row r="157" spans="1:8" ht="14.25">
      <c r="A157" s="1" t="s">
        <v>291</v>
      </c>
      <c r="B157" s="1" t="s">
        <v>4505</v>
      </c>
      <c r="C157" s="1" t="s">
        <v>292</v>
      </c>
      <c r="D157" s="1" t="s">
        <v>198</v>
      </c>
      <c r="E157" s="1" t="s">
        <v>197</v>
      </c>
      <c r="F157" s="1" t="s">
        <v>8503</v>
      </c>
      <c r="G157" s="1" t="s">
        <v>8504</v>
      </c>
      <c r="H157" s="1" t="s">
        <v>8505</v>
      </c>
    </row>
    <row r="158" spans="1:8" ht="14.25">
      <c r="A158" s="1" t="s">
        <v>293</v>
      </c>
      <c r="B158" s="1" t="s">
        <v>4506</v>
      </c>
      <c r="C158" s="1" t="s">
        <v>294</v>
      </c>
      <c r="D158" s="1" t="s">
        <v>198</v>
      </c>
      <c r="E158" s="1" t="s">
        <v>197</v>
      </c>
      <c r="F158" s="1" t="s">
        <v>8503</v>
      </c>
      <c r="G158" s="1" t="s">
        <v>8504</v>
      </c>
      <c r="H158" s="1" t="s">
        <v>8505</v>
      </c>
    </row>
    <row r="159" spans="1:8" ht="14.25">
      <c r="A159" s="1" t="s">
        <v>295</v>
      </c>
      <c r="B159" s="1" t="s">
        <v>4507</v>
      </c>
      <c r="C159" s="1" t="s">
        <v>296</v>
      </c>
      <c r="D159" s="1" t="s">
        <v>198</v>
      </c>
      <c r="E159" s="1" t="s">
        <v>197</v>
      </c>
      <c r="F159" s="1" t="s">
        <v>8503</v>
      </c>
      <c r="G159" s="1" t="s">
        <v>8504</v>
      </c>
      <c r="H159" s="1" t="s">
        <v>8505</v>
      </c>
    </row>
    <row r="160" spans="1:8" ht="14.25">
      <c r="A160" s="1" t="s">
        <v>297</v>
      </c>
      <c r="B160" s="1" t="s">
        <v>4508</v>
      </c>
      <c r="C160" s="1" t="s">
        <v>298</v>
      </c>
      <c r="D160" s="1" t="s">
        <v>198</v>
      </c>
      <c r="E160" s="1" t="s">
        <v>197</v>
      </c>
      <c r="F160" s="1" t="s">
        <v>8503</v>
      </c>
      <c r="G160" s="1" t="s">
        <v>8504</v>
      </c>
      <c r="H160" s="1" t="s">
        <v>8505</v>
      </c>
    </row>
    <row r="161" spans="1:8" ht="14.25">
      <c r="A161" s="1" t="s">
        <v>299</v>
      </c>
      <c r="B161" s="1" t="s">
        <v>4509</v>
      </c>
      <c r="C161" s="1" t="s">
        <v>300</v>
      </c>
      <c r="D161" s="1" t="s">
        <v>198</v>
      </c>
      <c r="E161" s="1" t="s">
        <v>197</v>
      </c>
      <c r="F161" s="1" t="s">
        <v>8503</v>
      </c>
      <c r="G161" s="1" t="s">
        <v>8504</v>
      </c>
      <c r="H161" s="1" t="s">
        <v>8505</v>
      </c>
    </row>
    <row r="162" spans="1:8" ht="14.25">
      <c r="A162" s="1" t="s">
        <v>301</v>
      </c>
      <c r="B162" s="1" t="s">
        <v>4510</v>
      </c>
      <c r="C162" s="1" t="s">
        <v>302</v>
      </c>
      <c r="D162" s="1" t="s">
        <v>198</v>
      </c>
      <c r="E162" s="1" t="s">
        <v>197</v>
      </c>
      <c r="F162" s="1" t="s">
        <v>8503</v>
      </c>
      <c r="G162" s="1" t="s">
        <v>8504</v>
      </c>
      <c r="H162" s="1" t="s">
        <v>8505</v>
      </c>
    </row>
    <row r="163" spans="1:8" ht="14.25">
      <c r="A163" s="1" t="s">
        <v>303</v>
      </c>
      <c r="B163" s="1" t="s">
        <v>4511</v>
      </c>
      <c r="C163" s="1" t="s">
        <v>304</v>
      </c>
      <c r="D163" s="1" t="s">
        <v>198</v>
      </c>
      <c r="E163" s="1" t="s">
        <v>197</v>
      </c>
      <c r="F163" s="1" t="s">
        <v>8503</v>
      </c>
      <c r="G163" s="1" t="s">
        <v>8504</v>
      </c>
      <c r="H163" s="1" t="s">
        <v>8505</v>
      </c>
    </row>
    <row r="164" spans="1:8" ht="14.25">
      <c r="A164" s="1" t="s">
        <v>305</v>
      </c>
      <c r="B164" s="1" t="s">
        <v>4512</v>
      </c>
      <c r="C164" s="1" t="s">
        <v>306</v>
      </c>
      <c r="D164" s="1" t="s">
        <v>198</v>
      </c>
      <c r="E164" s="1" t="s">
        <v>197</v>
      </c>
      <c r="F164" s="1" t="s">
        <v>8503</v>
      </c>
      <c r="G164" s="1" t="s">
        <v>8504</v>
      </c>
      <c r="H164" s="1" t="s">
        <v>8505</v>
      </c>
    </row>
    <row r="165" spans="1:8" ht="14.25">
      <c r="A165" s="1" t="s">
        <v>307</v>
      </c>
      <c r="B165" s="1" t="s">
        <v>4513</v>
      </c>
      <c r="C165" s="1" t="s">
        <v>308</v>
      </c>
      <c r="D165" s="1" t="s">
        <v>198</v>
      </c>
      <c r="E165" s="1" t="s">
        <v>197</v>
      </c>
      <c r="F165" s="1" t="s">
        <v>8503</v>
      </c>
      <c r="G165" s="1" t="s">
        <v>8504</v>
      </c>
      <c r="H165" s="1" t="s">
        <v>8505</v>
      </c>
    </row>
    <row r="166" spans="1:8" ht="14.25">
      <c r="A166" s="1" t="s">
        <v>309</v>
      </c>
      <c r="B166" s="1" t="s">
        <v>310</v>
      </c>
      <c r="C166" s="1" t="s">
        <v>310</v>
      </c>
      <c r="D166" s="1" t="s">
        <v>198</v>
      </c>
      <c r="E166" s="1" t="s">
        <v>197</v>
      </c>
      <c r="F166" s="1" t="s">
        <v>8503</v>
      </c>
      <c r="G166" s="1" t="s">
        <v>8504</v>
      </c>
      <c r="H166" s="1" t="s">
        <v>8505</v>
      </c>
    </row>
    <row r="167" spans="1:8" ht="14.25">
      <c r="A167" s="1" t="s">
        <v>311</v>
      </c>
      <c r="B167" s="1" t="s">
        <v>4514</v>
      </c>
      <c r="C167" s="1" t="s">
        <v>312</v>
      </c>
      <c r="D167" s="1" t="s">
        <v>198</v>
      </c>
      <c r="E167" s="1" t="s">
        <v>197</v>
      </c>
      <c r="F167" s="1" t="s">
        <v>8503</v>
      </c>
      <c r="G167" s="1" t="s">
        <v>8504</v>
      </c>
      <c r="H167" s="1" t="s">
        <v>8505</v>
      </c>
    </row>
    <row r="168" spans="1:8" ht="14.25">
      <c r="A168" s="1" t="s">
        <v>313</v>
      </c>
      <c r="B168" s="1" t="s">
        <v>4515</v>
      </c>
      <c r="C168" s="1" t="s">
        <v>314</v>
      </c>
      <c r="D168" s="1" t="s">
        <v>198</v>
      </c>
      <c r="E168" s="1" t="s">
        <v>197</v>
      </c>
      <c r="F168" s="1" t="s">
        <v>8503</v>
      </c>
      <c r="G168" s="1" t="s">
        <v>8504</v>
      </c>
      <c r="H168" s="1" t="s">
        <v>8505</v>
      </c>
    </row>
    <row r="169" spans="1:8" ht="14.25">
      <c r="A169" s="1" t="s">
        <v>315</v>
      </c>
      <c r="B169" s="1" t="s">
        <v>4516</v>
      </c>
      <c r="C169" s="1" t="s">
        <v>316</v>
      </c>
      <c r="D169" s="1" t="s">
        <v>198</v>
      </c>
      <c r="E169" s="1" t="s">
        <v>197</v>
      </c>
      <c r="F169" s="1" t="s">
        <v>8503</v>
      </c>
      <c r="G169" s="1" t="s">
        <v>8504</v>
      </c>
      <c r="H169" s="1" t="s">
        <v>8505</v>
      </c>
    </row>
    <row r="170" spans="1:8" ht="14.25">
      <c r="A170" s="1" t="s">
        <v>317</v>
      </c>
      <c r="B170" s="1" t="s">
        <v>318</v>
      </c>
      <c r="C170" s="1" t="s">
        <v>318</v>
      </c>
      <c r="D170" s="1" t="s">
        <v>198</v>
      </c>
      <c r="E170" s="1" t="s">
        <v>197</v>
      </c>
      <c r="F170" s="1" t="s">
        <v>8503</v>
      </c>
      <c r="G170" s="1" t="s">
        <v>8504</v>
      </c>
      <c r="H170" s="1" t="s">
        <v>8505</v>
      </c>
    </row>
    <row r="171" spans="1:8" ht="14.25">
      <c r="A171" s="1" t="s">
        <v>319</v>
      </c>
      <c r="B171" s="1" t="s">
        <v>320</v>
      </c>
      <c r="C171" s="1" t="s">
        <v>320</v>
      </c>
      <c r="D171" s="1" t="s">
        <v>198</v>
      </c>
      <c r="E171" s="1" t="s">
        <v>197</v>
      </c>
      <c r="F171" s="1" t="s">
        <v>8503</v>
      </c>
      <c r="G171" s="1" t="s">
        <v>8504</v>
      </c>
      <c r="H171" s="1" t="s">
        <v>8505</v>
      </c>
    </row>
    <row r="172" spans="1:8" ht="14.25">
      <c r="A172" s="1" t="s">
        <v>321</v>
      </c>
      <c r="B172" s="1" t="s">
        <v>4517</v>
      </c>
      <c r="C172" s="1" t="s">
        <v>322</v>
      </c>
      <c r="D172" s="1" t="s">
        <v>198</v>
      </c>
      <c r="E172" s="1" t="s">
        <v>197</v>
      </c>
      <c r="F172" s="1" t="s">
        <v>8503</v>
      </c>
      <c r="G172" s="1" t="s">
        <v>8504</v>
      </c>
      <c r="H172" s="1" t="s">
        <v>8505</v>
      </c>
    </row>
    <row r="173" spans="1:8" ht="14.25">
      <c r="A173" s="1" t="s">
        <v>323</v>
      </c>
      <c r="B173" s="1" t="s">
        <v>4518</v>
      </c>
      <c r="C173" s="1" t="s">
        <v>324</v>
      </c>
      <c r="D173" s="1" t="s">
        <v>326</v>
      </c>
      <c r="E173" s="1" t="s">
        <v>6692</v>
      </c>
      <c r="F173" s="1" t="s">
        <v>6692</v>
      </c>
      <c r="G173" s="1" t="s">
        <v>325</v>
      </c>
      <c r="H173" s="1" t="s">
        <v>8506</v>
      </c>
    </row>
    <row r="174" spans="1:8" ht="14.25">
      <c r="A174" s="1" t="s">
        <v>327</v>
      </c>
      <c r="B174" s="1" t="s">
        <v>4519</v>
      </c>
      <c r="C174" s="1" t="s">
        <v>328</v>
      </c>
      <c r="D174" s="1" t="s">
        <v>326</v>
      </c>
      <c r="E174" s="1" t="s">
        <v>6692</v>
      </c>
      <c r="F174" s="1" t="s">
        <v>6692</v>
      </c>
      <c r="G174" s="1" t="s">
        <v>325</v>
      </c>
      <c r="H174" s="1" t="s">
        <v>8506</v>
      </c>
    </row>
    <row r="175" spans="1:8" ht="14.25">
      <c r="A175" s="1" t="s">
        <v>329</v>
      </c>
      <c r="B175" s="1" t="s">
        <v>4520</v>
      </c>
      <c r="C175" s="1" t="s">
        <v>330</v>
      </c>
      <c r="D175" s="1" t="s">
        <v>326</v>
      </c>
      <c r="E175" s="1" t="s">
        <v>6692</v>
      </c>
      <c r="F175" s="1" t="s">
        <v>6692</v>
      </c>
      <c r="G175" s="1" t="s">
        <v>325</v>
      </c>
      <c r="H175" s="1" t="s">
        <v>8506</v>
      </c>
    </row>
    <row r="176" spans="1:8" ht="14.25">
      <c r="A176" s="1" t="s">
        <v>331</v>
      </c>
      <c r="B176" s="1" t="s">
        <v>332</v>
      </c>
      <c r="C176" s="1" t="s">
        <v>332</v>
      </c>
      <c r="D176" s="1" t="s">
        <v>9465</v>
      </c>
      <c r="E176" s="1" t="s">
        <v>6692</v>
      </c>
      <c r="F176" s="1" t="s">
        <v>6692</v>
      </c>
      <c r="G176" s="1" t="s">
        <v>325</v>
      </c>
      <c r="H176" s="1" t="s">
        <v>8507</v>
      </c>
    </row>
    <row r="177" spans="1:8" ht="14.25">
      <c r="A177" s="1" t="s">
        <v>333</v>
      </c>
      <c r="B177" s="1" t="s">
        <v>4521</v>
      </c>
      <c r="C177" s="1" t="s">
        <v>334</v>
      </c>
      <c r="D177" s="1" t="s">
        <v>9465</v>
      </c>
      <c r="E177" s="1" t="s">
        <v>6692</v>
      </c>
      <c r="F177" s="1" t="s">
        <v>6692</v>
      </c>
      <c r="G177" s="1" t="s">
        <v>325</v>
      </c>
      <c r="H177" s="1" t="s">
        <v>8507</v>
      </c>
    </row>
    <row r="178" spans="1:8" ht="14.25">
      <c r="A178" s="1" t="s">
        <v>335</v>
      </c>
      <c r="B178" s="1" t="s">
        <v>336</v>
      </c>
      <c r="C178" s="1" t="s">
        <v>336</v>
      </c>
      <c r="D178" s="1" t="s">
        <v>9465</v>
      </c>
      <c r="E178" s="1" t="s">
        <v>6692</v>
      </c>
      <c r="F178" s="1" t="s">
        <v>6692</v>
      </c>
      <c r="G178" s="1" t="s">
        <v>325</v>
      </c>
      <c r="H178" s="1" t="s">
        <v>8507</v>
      </c>
    </row>
    <row r="179" spans="1:8" ht="14.25">
      <c r="A179" s="1" t="s">
        <v>337</v>
      </c>
      <c r="B179" s="1" t="s">
        <v>338</v>
      </c>
      <c r="C179" s="1" t="s">
        <v>339</v>
      </c>
      <c r="D179" s="1" t="s">
        <v>339</v>
      </c>
      <c r="E179" s="1" t="s">
        <v>9184</v>
      </c>
      <c r="F179" s="1" t="s">
        <v>9185</v>
      </c>
      <c r="G179" s="1" t="s">
        <v>9186</v>
      </c>
      <c r="H179" s="1" t="s">
        <v>9187</v>
      </c>
    </row>
    <row r="180" spans="1:8" ht="14.25">
      <c r="A180" s="1" t="s">
        <v>340</v>
      </c>
      <c r="B180" s="1" t="s">
        <v>341</v>
      </c>
      <c r="C180" s="1" t="s">
        <v>339</v>
      </c>
      <c r="D180" s="1" t="s">
        <v>339</v>
      </c>
      <c r="E180" s="1" t="s">
        <v>9184</v>
      </c>
      <c r="F180" s="1" t="s">
        <v>9185</v>
      </c>
      <c r="G180" s="1" t="s">
        <v>9186</v>
      </c>
      <c r="H180" s="1" t="s">
        <v>9187</v>
      </c>
    </row>
    <row r="181" spans="1:8" ht="14.25">
      <c r="A181" s="1" t="s">
        <v>342</v>
      </c>
      <c r="B181" s="1" t="s">
        <v>343</v>
      </c>
      <c r="C181" s="1" t="s">
        <v>339</v>
      </c>
      <c r="D181" s="1" t="s">
        <v>339</v>
      </c>
      <c r="E181" s="1" t="s">
        <v>9184</v>
      </c>
      <c r="F181" s="1" t="s">
        <v>9185</v>
      </c>
      <c r="G181" s="1" t="s">
        <v>9186</v>
      </c>
      <c r="H181" s="1" t="s">
        <v>9187</v>
      </c>
    </row>
    <row r="182" spans="1:8" ht="14.25">
      <c r="A182" s="1" t="s">
        <v>344</v>
      </c>
      <c r="B182" s="1" t="s">
        <v>345</v>
      </c>
      <c r="C182" s="1" t="s">
        <v>339</v>
      </c>
      <c r="D182" s="1" t="s">
        <v>339</v>
      </c>
      <c r="E182" s="1" t="s">
        <v>9184</v>
      </c>
      <c r="F182" s="1" t="s">
        <v>9185</v>
      </c>
      <c r="G182" s="1" t="s">
        <v>9186</v>
      </c>
      <c r="H182" s="1" t="s">
        <v>9187</v>
      </c>
    </row>
    <row r="183" spans="1:8" ht="14.25">
      <c r="A183" s="1" t="s">
        <v>346</v>
      </c>
      <c r="B183" s="1" t="s">
        <v>347</v>
      </c>
      <c r="C183" s="1" t="s">
        <v>348</v>
      </c>
      <c r="D183" s="1" t="s">
        <v>348</v>
      </c>
      <c r="E183" s="1" t="s">
        <v>9184</v>
      </c>
      <c r="F183" s="1" t="s">
        <v>9185</v>
      </c>
      <c r="G183" s="1" t="s">
        <v>9186</v>
      </c>
      <c r="H183" s="1" t="s">
        <v>8508</v>
      </c>
    </row>
    <row r="184" spans="1:8" ht="14.25">
      <c r="A184" s="1" t="s">
        <v>4522</v>
      </c>
      <c r="B184" s="1" t="s">
        <v>4523</v>
      </c>
      <c r="C184" s="1" t="s">
        <v>348</v>
      </c>
      <c r="D184" s="1" t="s">
        <v>348</v>
      </c>
      <c r="E184" s="1" t="s">
        <v>9184</v>
      </c>
      <c r="F184" s="1" t="s">
        <v>9185</v>
      </c>
      <c r="G184" s="1" t="s">
        <v>9186</v>
      </c>
      <c r="H184" s="1" t="s">
        <v>8508</v>
      </c>
    </row>
    <row r="185" spans="1:8" ht="14.25">
      <c r="A185" s="1" t="s">
        <v>349</v>
      </c>
      <c r="B185" s="1" t="s">
        <v>4524</v>
      </c>
      <c r="C185" s="1" t="s">
        <v>348</v>
      </c>
      <c r="D185" s="1" t="s">
        <v>348</v>
      </c>
      <c r="E185" s="1" t="s">
        <v>9184</v>
      </c>
      <c r="F185" s="1" t="s">
        <v>9185</v>
      </c>
      <c r="G185" s="1" t="s">
        <v>9186</v>
      </c>
      <c r="H185" s="1" t="s">
        <v>8508</v>
      </c>
    </row>
    <row r="186" spans="1:8" ht="14.25">
      <c r="A186" s="1" t="s">
        <v>350</v>
      </c>
      <c r="B186" s="1" t="s">
        <v>4525</v>
      </c>
      <c r="C186" s="1" t="s">
        <v>348</v>
      </c>
      <c r="D186" s="1" t="s">
        <v>348</v>
      </c>
      <c r="E186" s="1" t="s">
        <v>9184</v>
      </c>
      <c r="F186" s="1" t="s">
        <v>9185</v>
      </c>
      <c r="G186" s="1" t="s">
        <v>9186</v>
      </c>
      <c r="H186" s="1" t="s">
        <v>8508</v>
      </c>
    </row>
    <row r="187" spans="1:8" ht="14.25">
      <c r="A187" s="1" t="s">
        <v>351</v>
      </c>
      <c r="B187" s="1" t="s">
        <v>4526</v>
      </c>
      <c r="C187" s="1" t="s">
        <v>348</v>
      </c>
      <c r="D187" s="1" t="s">
        <v>348</v>
      </c>
      <c r="E187" s="1" t="s">
        <v>9184</v>
      </c>
      <c r="F187" s="1" t="s">
        <v>9185</v>
      </c>
      <c r="G187" s="1" t="s">
        <v>9186</v>
      </c>
      <c r="H187" s="1" t="s">
        <v>8508</v>
      </c>
    </row>
    <row r="188" spans="1:8" ht="14.25">
      <c r="A188" s="1" t="s">
        <v>352</v>
      </c>
      <c r="B188" s="1" t="s">
        <v>4527</v>
      </c>
      <c r="C188" s="1" t="s">
        <v>348</v>
      </c>
      <c r="D188" s="1" t="s">
        <v>348</v>
      </c>
      <c r="E188" s="1" t="s">
        <v>9184</v>
      </c>
      <c r="F188" s="1" t="s">
        <v>9185</v>
      </c>
      <c r="G188" s="1" t="s">
        <v>9186</v>
      </c>
      <c r="H188" s="1" t="s">
        <v>8508</v>
      </c>
    </row>
    <row r="189" spans="1:8" ht="14.25">
      <c r="A189" s="1" t="s">
        <v>353</v>
      </c>
      <c r="B189" s="1" t="s">
        <v>4528</v>
      </c>
      <c r="C189" s="1" t="s">
        <v>339</v>
      </c>
      <c r="D189" s="1" t="s">
        <v>339</v>
      </c>
      <c r="E189" s="1" t="s">
        <v>9184</v>
      </c>
      <c r="F189" s="1" t="s">
        <v>9185</v>
      </c>
      <c r="G189" s="1" t="s">
        <v>9186</v>
      </c>
      <c r="H189" s="1" t="s">
        <v>9187</v>
      </c>
    </row>
    <row r="190" spans="1:8" ht="14.25">
      <c r="A190" s="1" t="s">
        <v>355</v>
      </c>
      <c r="B190" s="1" t="s">
        <v>354</v>
      </c>
      <c r="C190" s="1" t="s">
        <v>339</v>
      </c>
      <c r="D190" s="1" t="s">
        <v>339</v>
      </c>
      <c r="E190" s="1" t="s">
        <v>9184</v>
      </c>
      <c r="F190" s="1" t="s">
        <v>9185</v>
      </c>
      <c r="G190" s="1" t="s">
        <v>9186</v>
      </c>
      <c r="H190" s="1" t="s">
        <v>9187</v>
      </c>
    </row>
    <row r="191" spans="1:8" ht="14.25">
      <c r="A191" s="1" t="s">
        <v>356</v>
      </c>
      <c r="B191" s="1" t="s">
        <v>4529</v>
      </c>
      <c r="C191" s="1" t="s">
        <v>339</v>
      </c>
      <c r="D191" s="1" t="s">
        <v>339</v>
      </c>
      <c r="E191" s="1" t="s">
        <v>9184</v>
      </c>
      <c r="F191" s="1" t="s">
        <v>9185</v>
      </c>
      <c r="G191" s="1" t="s">
        <v>9186</v>
      </c>
      <c r="H191" s="1" t="s">
        <v>9187</v>
      </c>
    </row>
    <row r="192" spans="1:8" ht="14.25">
      <c r="A192" s="1" t="s">
        <v>357</v>
      </c>
      <c r="B192" s="1" t="s">
        <v>4530</v>
      </c>
      <c r="C192" s="1" t="s">
        <v>339</v>
      </c>
      <c r="D192" s="1" t="s">
        <v>339</v>
      </c>
      <c r="E192" s="1" t="s">
        <v>9184</v>
      </c>
      <c r="F192" s="1" t="s">
        <v>9185</v>
      </c>
      <c r="G192" s="1" t="s">
        <v>9186</v>
      </c>
      <c r="H192" s="1" t="s">
        <v>9187</v>
      </c>
    </row>
    <row r="193" spans="1:8" ht="14.25">
      <c r="A193" s="1" t="s">
        <v>358</v>
      </c>
      <c r="B193" s="1" t="s">
        <v>4531</v>
      </c>
      <c r="C193" s="1" t="s">
        <v>339</v>
      </c>
      <c r="D193" s="1" t="s">
        <v>339</v>
      </c>
      <c r="E193" s="1" t="s">
        <v>9184</v>
      </c>
      <c r="F193" s="1" t="s">
        <v>9185</v>
      </c>
      <c r="G193" s="1" t="s">
        <v>9186</v>
      </c>
      <c r="H193" s="1" t="s">
        <v>9187</v>
      </c>
    </row>
    <row r="194" spans="1:8" ht="14.25">
      <c r="A194" s="1" t="s">
        <v>359</v>
      </c>
      <c r="B194" s="1" t="s">
        <v>4532</v>
      </c>
      <c r="C194" s="1" t="s">
        <v>339</v>
      </c>
      <c r="D194" s="1" t="s">
        <v>339</v>
      </c>
      <c r="E194" s="1" t="s">
        <v>9184</v>
      </c>
      <c r="F194" s="1" t="s">
        <v>9185</v>
      </c>
      <c r="G194" s="1" t="s">
        <v>9186</v>
      </c>
      <c r="H194" s="1" t="s">
        <v>9187</v>
      </c>
    </row>
    <row r="195" spans="1:8" ht="14.25">
      <c r="A195" s="1" t="s">
        <v>360</v>
      </c>
      <c r="B195" s="1" t="s">
        <v>4533</v>
      </c>
      <c r="C195" s="1" t="s">
        <v>348</v>
      </c>
      <c r="D195" s="1" t="s">
        <v>348</v>
      </c>
      <c r="E195" s="1" t="s">
        <v>9184</v>
      </c>
      <c r="F195" s="1" t="s">
        <v>9185</v>
      </c>
      <c r="G195" s="1" t="s">
        <v>9186</v>
      </c>
      <c r="H195" s="1" t="s">
        <v>8508</v>
      </c>
    </row>
    <row r="196" spans="1:8" ht="14.25">
      <c r="A196" s="1" t="s">
        <v>361</v>
      </c>
      <c r="B196" s="1" t="s">
        <v>4534</v>
      </c>
      <c r="C196" s="1" t="s">
        <v>348</v>
      </c>
      <c r="D196" s="1" t="s">
        <v>348</v>
      </c>
      <c r="E196" s="1" t="s">
        <v>9184</v>
      </c>
      <c r="F196" s="1" t="s">
        <v>9185</v>
      </c>
      <c r="G196" s="1" t="s">
        <v>9186</v>
      </c>
      <c r="H196" s="1" t="s">
        <v>8508</v>
      </c>
    </row>
    <row r="197" spans="1:8" ht="14.25">
      <c r="A197" s="1" t="s">
        <v>362</v>
      </c>
      <c r="B197" s="1" t="s">
        <v>4535</v>
      </c>
      <c r="C197" s="1" t="s">
        <v>348</v>
      </c>
      <c r="D197" s="1" t="s">
        <v>348</v>
      </c>
      <c r="E197" s="1" t="s">
        <v>9184</v>
      </c>
      <c r="F197" s="1" t="s">
        <v>9185</v>
      </c>
      <c r="G197" s="1" t="s">
        <v>9186</v>
      </c>
      <c r="H197" s="1" t="s">
        <v>8508</v>
      </c>
    </row>
    <row r="198" spans="1:8" ht="14.25">
      <c r="A198" s="1" t="s">
        <v>363</v>
      </c>
      <c r="B198" s="1" t="s">
        <v>4536</v>
      </c>
      <c r="C198" s="1" t="s">
        <v>348</v>
      </c>
      <c r="D198" s="1" t="s">
        <v>348</v>
      </c>
      <c r="E198" s="1" t="s">
        <v>9184</v>
      </c>
      <c r="F198" s="1" t="s">
        <v>9185</v>
      </c>
      <c r="G198" s="1" t="s">
        <v>9186</v>
      </c>
      <c r="H198" s="1" t="s">
        <v>8508</v>
      </c>
    </row>
    <row r="199" spans="1:8" ht="14.25">
      <c r="A199" s="1" t="s">
        <v>364</v>
      </c>
      <c r="B199" s="1" t="s">
        <v>4537</v>
      </c>
      <c r="C199" s="1" t="s">
        <v>348</v>
      </c>
      <c r="D199" s="1" t="s">
        <v>348</v>
      </c>
      <c r="E199" s="1" t="s">
        <v>9184</v>
      </c>
      <c r="F199" s="1" t="s">
        <v>9185</v>
      </c>
      <c r="G199" s="1" t="s">
        <v>9186</v>
      </c>
      <c r="H199" s="1" t="s">
        <v>8508</v>
      </c>
    </row>
    <row r="200" spans="1:8" ht="14.25">
      <c r="A200" s="1" t="s">
        <v>365</v>
      </c>
      <c r="B200" s="1" t="s">
        <v>366</v>
      </c>
      <c r="C200" s="1" t="s">
        <v>366</v>
      </c>
      <c r="D200" s="1" t="s">
        <v>366</v>
      </c>
      <c r="E200" s="1" t="s">
        <v>9188</v>
      </c>
      <c r="F200" s="1" t="s">
        <v>9189</v>
      </c>
      <c r="G200" s="1" t="s">
        <v>9186</v>
      </c>
      <c r="H200" s="1" t="s">
        <v>8509</v>
      </c>
    </row>
    <row r="201" spans="1:8" ht="14.25">
      <c r="A201" s="1" t="s">
        <v>4538</v>
      </c>
      <c r="B201" s="1" t="s">
        <v>4539</v>
      </c>
      <c r="C201" s="1" t="s">
        <v>348</v>
      </c>
      <c r="D201" s="1" t="s">
        <v>348</v>
      </c>
      <c r="E201" s="1" t="s">
        <v>9184</v>
      </c>
      <c r="F201" s="1" t="s">
        <v>9185</v>
      </c>
      <c r="G201" s="1" t="s">
        <v>9186</v>
      </c>
      <c r="H201" s="1" t="s">
        <v>8508</v>
      </c>
    </row>
    <row r="202" spans="1:8" ht="14.25">
      <c r="A202" s="1" t="s">
        <v>368</v>
      </c>
      <c r="B202" s="1" t="s">
        <v>4540</v>
      </c>
      <c r="C202" s="1" t="s">
        <v>369</v>
      </c>
      <c r="D202" s="1" t="s">
        <v>369</v>
      </c>
      <c r="E202" s="1" t="s">
        <v>9184</v>
      </c>
      <c r="F202" s="1" t="s">
        <v>9185</v>
      </c>
      <c r="G202" s="1" t="s">
        <v>9186</v>
      </c>
      <c r="H202" s="1" t="s">
        <v>8510</v>
      </c>
    </row>
    <row r="203" spans="1:8" ht="14.25">
      <c r="A203" s="1" t="s">
        <v>370</v>
      </c>
      <c r="B203" s="1" t="s">
        <v>4541</v>
      </c>
      <c r="C203" s="1" t="s">
        <v>369</v>
      </c>
      <c r="D203" s="1" t="s">
        <v>369</v>
      </c>
      <c r="E203" s="1" t="s">
        <v>9184</v>
      </c>
      <c r="F203" s="1" t="s">
        <v>9185</v>
      </c>
      <c r="G203" s="1" t="s">
        <v>9186</v>
      </c>
      <c r="H203" s="1" t="s">
        <v>8510</v>
      </c>
    </row>
    <row r="204" spans="1:8" ht="14.25">
      <c r="A204" s="1" t="s">
        <v>6258</v>
      </c>
      <c r="B204" s="1" t="s">
        <v>6259</v>
      </c>
      <c r="C204" s="1" t="s">
        <v>348</v>
      </c>
      <c r="D204" s="1" t="s">
        <v>348</v>
      </c>
      <c r="E204" s="1" t="s">
        <v>9184</v>
      </c>
      <c r="F204" s="1" t="s">
        <v>9185</v>
      </c>
      <c r="G204" s="1" t="s">
        <v>9186</v>
      </c>
      <c r="H204" s="1" t="s">
        <v>8508</v>
      </c>
    </row>
    <row r="205" spans="1:8" ht="14.25">
      <c r="A205" s="1" t="s">
        <v>6260</v>
      </c>
      <c r="B205" s="1" t="s">
        <v>6261</v>
      </c>
      <c r="C205" s="1" t="s">
        <v>348</v>
      </c>
      <c r="D205" s="1" t="s">
        <v>348</v>
      </c>
      <c r="E205" s="1" t="s">
        <v>9184</v>
      </c>
      <c r="F205" s="1" t="s">
        <v>9185</v>
      </c>
      <c r="G205" s="1" t="s">
        <v>9186</v>
      </c>
      <c r="H205" s="1" t="s">
        <v>8508</v>
      </c>
    </row>
    <row r="206" spans="1:8" ht="14.25">
      <c r="A206" s="1" t="s">
        <v>6262</v>
      </c>
      <c r="B206" s="1" t="s">
        <v>6263</v>
      </c>
      <c r="C206" s="1" t="s">
        <v>348</v>
      </c>
      <c r="D206" s="1" t="s">
        <v>348</v>
      </c>
      <c r="E206" s="1" t="s">
        <v>9184</v>
      </c>
      <c r="F206" s="1" t="s">
        <v>9185</v>
      </c>
      <c r="G206" s="1" t="s">
        <v>9186</v>
      </c>
      <c r="H206" s="1" t="s">
        <v>8508</v>
      </c>
    </row>
    <row r="207" spans="1:8" ht="14.25">
      <c r="A207" s="1" t="s">
        <v>6264</v>
      </c>
      <c r="B207" s="1" t="s">
        <v>6265</v>
      </c>
      <c r="C207" s="1" t="s">
        <v>348</v>
      </c>
      <c r="D207" s="1" t="s">
        <v>348</v>
      </c>
      <c r="E207" s="1" t="s">
        <v>9184</v>
      </c>
      <c r="F207" s="1" t="s">
        <v>9185</v>
      </c>
      <c r="G207" s="1" t="s">
        <v>9186</v>
      </c>
      <c r="H207" s="1" t="s">
        <v>8508</v>
      </c>
    </row>
    <row r="208" spans="1:8" ht="14.25">
      <c r="A208" s="1" t="s">
        <v>6266</v>
      </c>
      <c r="B208" s="1" t="s">
        <v>6267</v>
      </c>
      <c r="C208" s="1" t="s">
        <v>348</v>
      </c>
      <c r="D208" s="1" t="s">
        <v>348</v>
      </c>
      <c r="E208" s="1" t="s">
        <v>9184</v>
      </c>
      <c r="F208" s="1" t="s">
        <v>9185</v>
      </c>
      <c r="G208" s="1" t="s">
        <v>9186</v>
      </c>
      <c r="H208" s="1" t="s">
        <v>8508</v>
      </c>
    </row>
    <row r="209" spans="1:8" ht="14.25">
      <c r="A209" s="1" t="s">
        <v>6268</v>
      </c>
      <c r="B209" s="1" t="s">
        <v>6269</v>
      </c>
      <c r="C209" s="1" t="s">
        <v>348</v>
      </c>
      <c r="D209" s="1" t="s">
        <v>348</v>
      </c>
      <c r="E209" s="1" t="s">
        <v>9184</v>
      </c>
      <c r="F209" s="1" t="s">
        <v>9185</v>
      </c>
      <c r="G209" s="1" t="s">
        <v>9186</v>
      </c>
      <c r="H209" s="1" t="s">
        <v>8508</v>
      </c>
    </row>
    <row r="210" spans="1:8" ht="14.25">
      <c r="A210" s="1" t="s">
        <v>8511</v>
      </c>
      <c r="B210" s="1" t="s">
        <v>8512</v>
      </c>
      <c r="C210" s="1" t="s">
        <v>348</v>
      </c>
      <c r="D210" s="1" t="s">
        <v>348</v>
      </c>
      <c r="E210" s="1" t="s">
        <v>9184</v>
      </c>
      <c r="F210" s="1" t="s">
        <v>9185</v>
      </c>
      <c r="G210" s="1" t="s">
        <v>9186</v>
      </c>
      <c r="H210" s="1" t="s">
        <v>8508</v>
      </c>
    </row>
    <row r="211" spans="1:8" ht="14.25">
      <c r="A211" s="1" t="s">
        <v>371</v>
      </c>
      <c r="B211" s="1" t="s">
        <v>4542</v>
      </c>
      <c r="C211" s="1" t="s">
        <v>348</v>
      </c>
      <c r="D211" s="1" t="s">
        <v>348</v>
      </c>
      <c r="E211" s="1" t="s">
        <v>9184</v>
      </c>
      <c r="F211" s="1" t="s">
        <v>9185</v>
      </c>
      <c r="G211" s="1" t="s">
        <v>9186</v>
      </c>
      <c r="H211" s="1" t="s">
        <v>8508</v>
      </c>
    </row>
    <row r="212" spans="1:8" ht="14.25">
      <c r="A212" s="1" t="s">
        <v>372</v>
      </c>
      <c r="B212" s="1" t="s">
        <v>4543</v>
      </c>
      <c r="C212" s="1" t="s">
        <v>348</v>
      </c>
      <c r="D212" s="1" t="s">
        <v>348</v>
      </c>
      <c r="E212" s="1" t="s">
        <v>9184</v>
      </c>
      <c r="F212" s="1" t="s">
        <v>9185</v>
      </c>
      <c r="G212" s="1" t="s">
        <v>9186</v>
      </c>
      <c r="H212" s="1" t="s">
        <v>8508</v>
      </c>
    </row>
    <row r="213" spans="1:8" ht="14.25">
      <c r="A213" s="1" t="s">
        <v>373</v>
      </c>
      <c r="B213" s="1" t="s">
        <v>4544</v>
      </c>
      <c r="C213" s="1" t="s">
        <v>348</v>
      </c>
      <c r="D213" s="1" t="s">
        <v>348</v>
      </c>
      <c r="E213" s="1" t="s">
        <v>9184</v>
      </c>
      <c r="F213" s="1" t="s">
        <v>9185</v>
      </c>
      <c r="G213" s="1" t="s">
        <v>9186</v>
      </c>
      <c r="H213" s="1" t="s">
        <v>8508</v>
      </c>
    </row>
    <row r="214" spans="1:8" ht="14.25">
      <c r="A214" s="1" t="s">
        <v>374</v>
      </c>
      <c r="B214" s="1" t="s">
        <v>4545</v>
      </c>
      <c r="C214" s="1" t="s">
        <v>348</v>
      </c>
      <c r="D214" s="1" t="s">
        <v>348</v>
      </c>
      <c r="E214" s="1" t="s">
        <v>9184</v>
      </c>
      <c r="F214" s="1" t="s">
        <v>9185</v>
      </c>
      <c r="G214" s="1" t="s">
        <v>9186</v>
      </c>
      <c r="H214" s="1" t="s">
        <v>8508</v>
      </c>
    </row>
    <row r="215" spans="1:8" ht="14.25">
      <c r="A215" s="1" t="s">
        <v>375</v>
      </c>
      <c r="B215" s="1" t="s">
        <v>4546</v>
      </c>
      <c r="C215" s="1" t="s">
        <v>348</v>
      </c>
      <c r="D215" s="1" t="s">
        <v>348</v>
      </c>
      <c r="E215" s="1" t="s">
        <v>9184</v>
      </c>
      <c r="F215" s="1" t="s">
        <v>9185</v>
      </c>
      <c r="G215" s="1" t="s">
        <v>9186</v>
      </c>
      <c r="H215" s="1" t="s">
        <v>8508</v>
      </c>
    </row>
    <row r="216" spans="1:8" ht="14.25">
      <c r="A216" s="1" t="s">
        <v>376</v>
      </c>
      <c r="B216" s="1" t="s">
        <v>4547</v>
      </c>
      <c r="C216" s="1" t="s">
        <v>348</v>
      </c>
      <c r="D216" s="1" t="s">
        <v>348</v>
      </c>
      <c r="E216" s="1" t="s">
        <v>9184</v>
      </c>
      <c r="F216" s="1" t="s">
        <v>9185</v>
      </c>
      <c r="G216" s="1" t="s">
        <v>9186</v>
      </c>
      <c r="H216" s="1" t="s">
        <v>8508</v>
      </c>
    </row>
    <row r="217" spans="1:8" ht="14.25">
      <c r="A217" s="1" t="s">
        <v>377</v>
      </c>
      <c r="B217" s="1" t="s">
        <v>4548</v>
      </c>
      <c r="C217" s="1" t="s">
        <v>348</v>
      </c>
      <c r="D217" s="1" t="s">
        <v>348</v>
      </c>
      <c r="E217" s="1" t="s">
        <v>9184</v>
      </c>
      <c r="F217" s="1" t="s">
        <v>9185</v>
      </c>
      <c r="G217" s="1" t="s">
        <v>9186</v>
      </c>
      <c r="H217" s="1" t="s">
        <v>8508</v>
      </c>
    </row>
    <row r="218" spans="1:8" ht="14.25">
      <c r="A218" s="1" t="s">
        <v>378</v>
      </c>
      <c r="B218" s="1" t="s">
        <v>4549</v>
      </c>
      <c r="C218" s="1" t="s">
        <v>348</v>
      </c>
      <c r="D218" s="1" t="s">
        <v>348</v>
      </c>
      <c r="E218" s="1" t="s">
        <v>9184</v>
      </c>
      <c r="F218" s="1" t="s">
        <v>9185</v>
      </c>
      <c r="G218" s="1" t="s">
        <v>9186</v>
      </c>
      <c r="H218" s="1" t="s">
        <v>8508</v>
      </c>
    </row>
    <row r="219" spans="1:8" ht="14.25">
      <c r="A219" s="1" t="s">
        <v>379</v>
      </c>
      <c r="B219" s="1" t="s">
        <v>4550</v>
      </c>
      <c r="C219" s="1" t="s">
        <v>348</v>
      </c>
      <c r="D219" s="1" t="s">
        <v>348</v>
      </c>
      <c r="E219" s="1" t="s">
        <v>9184</v>
      </c>
      <c r="F219" s="1" t="s">
        <v>9185</v>
      </c>
      <c r="G219" s="1" t="s">
        <v>9186</v>
      </c>
      <c r="H219" s="1" t="s">
        <v>8508</v>
      </c>
    </row>
    <row r="220" spans="1:8" ht="14.25">
      <c r="A220" s="1" t="s">
        <v>380</v>
      </c>
      <c r="B220" s="1" t="s">
        <v>4551</v>
      </c>
      <c r="C220" s="1" t="s">
        <v>381</v>
      </c>
      <c r="D220" s="1" t="s">
        <v>381</v>
      </c>
      <c r="E220" s="1" t="s">
        <v>9190</v>
      </c>
      <c r="F220" s="1" t="s">
        <v>9185</v>
      </c>
      <c r="G220" s="1" t="s">
        <v>9186</v>
      </c>
      <c r="H220" s="1" t="s">
        <v>8513</v>
      </c>
    </row>
    <row r="221" spans="1:8" ht="14.25">
      <c r="A221" s="1" t="s">
        <v>382</v>
      </c>
      <c r="B221" s="1" t="s">
        <v>4552</v>
      </c>
      <c r="C221" s="1" t="s">
        <v>383</v>
      </c>
      <c r="D221" s="1" t="s">
        <v>383</v>
      </c>
      <c r="E221" s="1" t="s">
        <v>9190</v>
      </c>
      <c r="F221" s="1" t="s">
        <v>9185</v>
      </c>
      <c r="G221" s="1" t="s">
        <v>9186</v>
      </c>
      <c r="H221" s="1"/>
    </row>
    <row r="222" spans="1:8" ht="14.25">
      <c r="A222" s="1" t="s">
        <v>384</v>
      </c>
      <c r="B222" s="1" t="s">
        <v>385</v>
      </c>
      <c r="C222" s="1" t="s">
        <v>385</v>
      </c>
      <c r="D222" s="1" t="s">
        <v>385</v>
      </c>
      <c r="E222" s="1" t="s">
        <v>9190</v>
      </c>
      <c r="F222" s="1" t="s">
        <v>9185</v>
      </c>
      <c r="G222" s="1" t="s">
        <v>9186</v>
      </c>
      <c r="H222" s="1" t="s">
        <v>8514</v>
      </c>
    </row>
    <row r="223" spans="1:8" ht="14.25">
      <c r="A223" s="1" t="s">
        <v>386</v>
      </c>
      <c r="B223" s="1" t="s">
        <v>4553</v>
      </c>
      <c r="C223" s="1" t="s">
        <v>387</v>
      </c>
      <c r="D223" s="1" t="s">
        <v>387</v>
      </c>
      <c r="E223" s="1" t="s">
        <v>9190</v>
      </c>
      <c r="F223" s="1" t="s">
        <v>9185</v>
      </c>
      <c r="G223" s="1" t="s">
        <v>9186</v>
      </c>
      <c r="H223" s="1"/>
    </row>
    <row r="224" spans="1:8" ht="14.25">
      <c r="A224" s="1" t="s">
        <v>388</v>
      </c>
      <c r="B224" s="1" t="s">
        <v>4554</v>
      </c>
      <c r="C224" s="1" t="s">
        <v>389</v>
      </c>
      <c r="D224" s="1" t="s">
        <v>389</v>
      </c>
      <c r="E224" s="1" t="s">
        <v>9190</v>
      </c>
      <c r="F224" s="1" t="s">
        <v>9185</v>
      </c>
      <c r="G224" s="1" t="s">
        <v>9186</v>
      </c>
      <c r="H224" s="1" t="s">
        <v>8515</v>
      </c>
    </row>
    <row r="225" spans="1:8" ht="14.25">
      <c r="A225" s="1" t="s">
        <v>390</v>
      </c>
      <c r="B225" s="1" t="s">
        <v>4555</v>
      </c>
      <c r="C225" s="1" t="s">
        <v>391</v>
      </c>
      <c r="D225" s="1" t="s">
        <v>392</v>
      </c>
      <c r="E225" s="1" t="s">
        <v>367</v>
      </c>
      <c r="F225" s="1" t="s">
        <v>9191</v>
      </c>
      <c r="G225" s="1" t="s">
        <v>9186</v>
      </c>
      <c r="H225" s="1" t="s">
        <v>8516</v>
      </c>
    </row>
    <row r="226" spans="1:8" ht="14.25">
      <c r="A226" s="1" t="s">
        <v>393</v>
      </c>
      <c r="B226" s="1" t="s">
        <v>9466</v>
      </c>
      <c r="C226" s="1" t="s">
        <v>9466</v>
      </c>
      <c r="D226" s="1" t="s">
        <v>9466</v>
      </c>
      <c r="E226" s="1" t="s">
        <v>367</v>
      </c>
      <c r="F226" s="1" t="s">
        <v>9191</v>
      </c>
      <c r="G226" s="1" t="s">
        <v>9186</v>
      </c>
      <c r="H226" s="1" t="s">
        <v>8517</v>
      </c>
    </row>
    <row r="227" spans="1:8" ht="14.25">
      <c r="A227" s="1" t="s">
        <v>394</v>
      </c>
      <c r="B227" s="1" t="s">
        <v>4556</v>
      </c>
      <c r="C227" s="1" t="s">
        <v>4557</v>
      </c>
      <c r="D227" s="1" t="s">
        <v>4557</v>
      </c>
      <c r="E227" s="1" t="s">
        <v>8518</v>
      </c>
      <c r="F227" s="1" t="s">
        <v>8519</v>
      </c>
      <c r="G227" s="1" t="s">
        <v>9192</v>
      </c>
      <c r="H227" s="1" t="s">
        <v>8520</v>
      </c>
    </row>
    <row r="228" spans="1:8" ht="14.25">
      <c r="A228" s="1" t="s">
        <v>395</v>
      </c>
      <c r="B228" s="1" t="s">
        <v>396</v>
      </c>
      <c r="C228" s="1" t="s">
        <v>9193</v>
      </c>
      <c r="D228" s="1" t="s">
        <v>9194</v>
      </c>
      <c r="E228" s="1" t="s">
        <v>9194</v>
      </c>
      <c r="F228" s="1" t="s">
        <v>9191</v>
      </c>
      <c r="G228" s="1" t="s">
        <v>9186</v>
      </c>
      <c r="H228" s="1" t="s">
        <v>8521</v>
      </c>
    </row>
    <row r="229" spans="1:8" ht="14.25">
      <c r="A229" s="1" t="s">
        <v>397</v>
      </c>
      <c r="B229" s="1" t="s">
        <v>4558</v>
      </c>
      <c r="C229" s="1" t="s">
        <v>9195</v>
      </c>
      <c r="D229" s="1" t="s">
        <v>9194</v>
      </c>
      <c r="E229" s="1" t="s">
        <v>9194</v>
      </c>
      <c r="F229" s="1" t="s">
        <v>9191</v>
      </c>
      <c r="G229" s="1" t="s">
        <v>9186</v>
      </c>
      <c r="H229" s="1" t="s">
        <v>8521</v>
      </c>
    </row>
    <row r="230" spans="1:8" ht="14.25">
      <c r="A230" s="1" t="s">
        <v>6270</v>
      </c>
      <c r="B230" s="1" t="s">
        <v>6271</v>
      </c>
      <c r="C230" s="1" t="s">
        <v>348</v>
      </c>
      <c r="D230" s="1" t="s">
        <v>348</v>
      </c>
      <c r="E230" s="1" t="s">
        <v>9184</v>
      </c>
      <c r="F230" s="1" t="s">
        <v>9185</v>
      </c>
      <c r="G230" s="1" t="s">
        <v>9186</v>
      </c>
      <c r="H230" s="1" t="s">
        <v>8508</v>
      </c>
    </row>
    <row r="231" spans="1:8" ht="14.25">
      <c r="A231" s="1" t="s">
        <v>399</v>
      </c>
      <c r="B231" s="1" t="s">
        <v>4559</v>
      </c>
      <c r="C231" s="1" t="s">
        <v>400</v>
      </c>
      <c r="D231" s="1" t="s">
        <v>4560</v>
      </c>
      <c r="E231" s="1" t="s">
        <v>9196</v>
      </c>
      <c r="F231" s="1" t="s">
        <v>9197</v>
      </c>
      <c r="G231" s="1" t="s">
        <v>9186</v>
      </c>
      <c r="H231" s="1" t="s">
        <v>8522</v>
      </c>
    </row>
    <row r="232" spans="1:8" ht="14.25">
      <c r="A232" s="1" t="s">
        <v>402</v>
      </c>
      <c r="B232" s="1" t="s">
        <v>391</v>
      </c>
      <c r="C232" s="1" t="s">
        <v>391</v>
      </c>
      <c r="D232" s="1" t="s">
        <v>392</v>
      </c>
      <c r="E232" s="1" t="s">
        <v>367</v>
      </c>
      <c r="F232" s="1" t="s">
        <v>9191</v>
      </c>
      <c r="G232" s="1" t="s">
        <v>9186</v>
      </c>
      <c r="H232" s="1" t="s">
        <v>8516</v>
      </c>
    </row>
    <row r="233" spans="1:8" ht="14.25">
      <c r="A233" s="1" t="s">
        <v>4561</v>
      </c>
      <c r="B233" s="1" t="s">
        <v>4562</v>
      </c>
      <c r="C233" s="1" t="s">
        <v>4562</v>
      </c>
      <c r="D233" s="1" t="s">
        <v>4562</v>
      </c>
      <c r="E233" s="1" t="s">
        <v>9198</v>
      </c>
      <c r="F233" s="1" t="s">
        <v>9199</v>
      </c>
      <c r="G233" s="1" t="s">
        <v>9186</v>
      </c>
      <c r="H233" s="1" t="s">
        <v>8523</v>
      </c>
    </row>
    <row r="234" spans="1:8" ht="14.25">
      <c r="A234" s="1" t="s">
        <v>4563</v>
      </c>
      <c r="B234" s="1" t="s">
        <v>4564</v>
      </c>
      <c r="C234" s="1" t="s">
        <v>4564</v>
      </c>
      <c r="D234" s="1" t="s">
        <v>4564</v>
      </c>
      <c r="E234" s="1" t="s">
        <v>9198</v>
      </c>
      <c r="F234" s="1" t="s">
        <v>9199</v>
      </c>
      <c r="G234" s="1" t="s">
        <v>9186</v>
      </c>
      <c r="H234" s="1" t="s">
        <v>8524</v>
      </c>
    </row>
    <row r="235" spans="1:8" ht="14.25">
      <c r="A235" s="1" t="s">
        <v>4565</v>
      </c>
      <c r="B235" s="1" t="s">
        <v>4566</v>
      </c>
      <c r="C235" s="1" t="s">
        <v>4566</v>
      </c>
      <c r="D235" s="1" t="s">
        <v>4566</v>
      </c>
      <c r="E235" s="1" t="s">
        <v>9198</v>
      </c>
      <c r="F235" s="1" t="s">
        <v>9199</v>
      </c>
      <c r="G235" s="1" t="s">
        <v>9186</v>
      </c>
      <c r="H235" s="1" t="s">
        <v>8525</v>
      </c>
    </row>
    <row r="236" spans="1:8" ht="14.25">
      <c r="A236" s="1" t="s">
        <v>4567</v>
      </c>
      <c r="B236" s="1" t="s">
        <v>4568</v>
      </c>
      <c r="C236" s="1" t="s">
        <v>4568</v>
      </c>
      <c r="D236" s="1" t="s">
        <v>4568</v>
      </c>
      <c r="E236" s="1" t="s">
        <v>9198</v>
      </c>
      <c r="F236" s="1" t="s">
        <v>9199</v>
      </c>
      <c r="G236" s="1" t="s">
        <v>9186</v>
      </c>
      <c r="H236" s="1" t="s">
        <v>8526</v>
      </c>
    </row>
    <row r="237" spans="1:8" ht="14.25">
      <c r="A237" s="1" t="s">
        <v>6272</v>
      </c>
      <c r="B237" s="1" t="s">
        <v>6273</v>
      </c>
      <c r="C237" s="1" t="s">
        <v>6273</v>
      </c>
      <c r="D237" s="1" t="s">
        <v>703</v>
      </c>
      <c r="E237" s="1" t="s">
        <v>9198</v>
      </c>
      <c r="F237" s="1" t="s">
        <v>9199</v>
      </c>
      <c r="G237" s="1" t="s">
        <v>9186</v>
      </c>
      <c r="H237" s="1" t="s">
        <v>8527</v>
      </c>
    </row>
    <row r="238" spans="1:8" ht="14.25">
      <c r="A238" s="1" t="s">
        <v>403</v>
      </c>
      <c r="B238" s="1" t="s">
        <v>404</v>
      </c>
      <c r="C238" s="1" t="s">
        <v>404</v>
      </c>
      <c r="D238" s="1" t="s">
        <v>405</v>
      </c>
      <c r="E238" s="1" t="s">
        <v>9200</v>
      </c>
      <c r="F238" s="1" t="s">
        <v>9197</v>
      </c>
      <c r="G238" s="1" t="s">
        <v>9186</v>
      </c>
      <c r="H238" s="1"/>
    </row>
    <row r="239" spans="1:8" ht="14.25">
      <c r="A239" s="1" t="s">
        <v>406</v>
      </c>
      <c r="B239" s="1" t="s">
        <v>407</v>
      </c>
      <c r="C239" s="1" t="s">
        <v>407</v>
      </c>
      <c r="D239" s="1" t="s">
        <v>408</v>
      </c>
      <c r="E239" s="1" t="s">
        <v>9200</v>
      </c>
      <c r="F239" s="1" t="s">
        <v>9197</v>
      </c>
      <c r="G239" s="1" t="s">
        <v>9186</v>
      </c>
      <c r="H239" s="1"/>
    </row>
    <row r="240" spans="1:8" ht="14.25">
      <c r="A240" s="1" t="s">
        <v>409</v>
      </c>
      <c r="B240" s="1" t="s">
        <v>410</v>
      </c>
      <c r="C240" s="1" t="s">
        <v>411</v>
      </c>
      <c r="D240" s="1" t="s">
        <v>411</v>
      </c>
      <c r="E240" s="1" t="s">
        <v>9201</v>
      </c>
      <c r="F240" s="1" t="s">
        <v>9202</v>
      </c>
      <c r="G240" s="1" t="s">
        <v>9203</v>
      </c>
      <c r="H240" s="1" t="s">
        <v>9204</v>
      </c>
    </row>
    <row r="241" spans="1:8" ht="14.25">
      <c r="A241" s="1" t="s">
        <v>412</v>
      </c>
      <c r="B241" s="1" t="s">
        <v>413</v>
      </c>
      <c r="C241" s="1" t="s">
        <v>413</v>
      </c>
      <c r="D241" s="1" t="s">
        <v>414</v>
      </c>
      <c r="E241" s="1" t="s">
        <v>9188</v>
      </c>
      <c r="F241" s="1" t="s">
        <v>9189</v>
      </c>
      <c r="G241" s="1" t="s">
        <v>9186</v>
      </c>
      <c r="H241" s="1"/>
    </row>
    <row r="242" spans="1:8" ht="14.25">
      <c r="A242" s="1" t="s">
        <v>415</v>
      </c>
      <c r="B242" s="1" t="s">
        <v>416</v>
      </c>
      <c r="C242" s="1" t="s">
        <v>416</v>
      </c>
      <c r="D242" s="1" t="s">
        <v>417</v>
      </c>
      <c r="E242" s="1" t="s">
        <v>9188</v>
      </c>
      <c r="F242" s="1" t="s">
        <v>9189</v>
      </c>
      <c r="G242" s="1" t="s">
        <v>9186</v>
      </c>
      <c r="H242" s="1"/>
    </row>
    <row r="243" spans="1:8" ht="14.25">
      <c r="A243" s="1" t="s">
        <v>418</v>
      </c>
      <c r="B243" s="1" t="s">
        <v>419</v>
      </c>
      <c r="C243" s="1" t="s">
        <v>419</v>
      </c>
      <c r="D243" s="1" t="s">
        <v>420</v>
      </c>
      <c r="E243" s="1" t="s">
        <v>9188</v>
      </c>
      <c r="F243" s="1" t="s">
        <v>9189</v>
      </c>
      <c r="G243" s="1" t="s">
        <v>9186</v>
      </c>
      <c r="H243" s="1"/>
    </row>
    <row r="244" spans="1:8" ht="14.25">
      <c r="A244" s="1" t="s">
        <v>421</v>
      </c>
      <c r="B244" s="1" t="s">
        <v>422</v>
      </c>
      <c r="C244" s="1" t="s">
        <v>423</v>
      </c>
      <c r="D244" s="1" t="s">
        <v>423</v>
      </c>
      <c r="E244" s="1" t="s">
        <v>9188</v>
      </c>
      <c r="F244" s="1" t="s">
        <v>9189</v>
      </c>
      <c r="G244" s="1" t="s">
        <v>9186</v>
      </c>
      <c r="H244" s="1" t="s">
        <v>4401</v>
      </c>
    </row>
    <row r="245" spans="1:8" ht="14.25">
      <c r="A245" s="1" t="s">
        <v>424</v>
      </c>
      <c r="B245" s="1" t="s">
        <v>425</v>
      </c>
      <c r="C245" s="1" t="s">
        <v>425</v>
      </c>
      <c r="D245" s="1" t="s">
        <v>426</v>
      </c>
      <c r="E245" s="1" t="s">
        <v>9188</v>
      </c>
      <c r="F245" s="1" t="s">
        <v>9189</v>
      </c>
      <c r="G245" s="1" t="s">
        <v>9186</v>
      </c>
      <c r="H245" s="1"/>
    </row>
    <row r="246" spans="1:8" ht="14.25">
      <c r="A246" s="1" t="s">
        <v>427</v>
      </c>
      <c r="B246" s="1" t="s">
        <v>428</v>
      </c>
      <c r="C246" s="1" t="s">
        <v>428</v>
      </c>
      <c r="D246" s="1" t="s">
        <v>430</v>
      </c>
      <c r="E246" s="1" t="s">
        <v>9188</v>
      </c>
      <c r="F246" s="1" t="s">
        <v>9189</v>
      </c>
      <c r="G246" s="1" t="s">
        <v>9186</v>
      </c>
      <c r="H246" s="1"/>
    </row>
    <row r="247" spans="1:8" ht="14.25">
      <c r="A247" s="1" t="s">
        <v>431</v>
      </c>
      <c r="B247" s="1" t="s">
        <v>432</v>
      </c>
      <c r="C247" s="1" t="s">
        <v>433</v>
      </c>
      <c r="D247" s="1" t="s">
        <v>433</v>
      </c>
      <c r="E247" s="1" t="s">
        <v>9205</v>
      </c>
      <c r="F247" s="1" t="s">
        <v>9206</v>
      </c>
      <c r="G247" s="1" t="s">
        <v>9203</v>
      </c>
      <c r="H247" s="1" t="s">
        <v>4400</v>
      </c>
    </row>
    <row r="248" spans="1:8" ht="14.25">
      <c r="A248" s="1" t="s">
        <v>434</v>
      </c>
      <c r="B248" s="1" t="s">
        <v>435</v>
      </c>
      <c r="C248" s="1" t="s">
        <v>435</v>
      </c>
      <c r="D248" s="1" t="s">
        <v>436</v>
      </c>
      <c r="E248" s="1" t="s">
        <v>9200</v>
      </c>
      <c r="F248" s="1" t="s">
        <v>9197</v>
      </c>
      <c r="G248" s="1" t="s">
        <v>9186</v>
      </c>
      <c r="H248" s="1"/>
    </row>
    <row r="249" spans="1:8" ht="14.25">
      <c r="A249" s="1" t="s">
        <v>437</v>
      </c>
      <c r="B249" s="1" t="s">
        <v>438</v>
      </c>
      <c r="C249" s="1" t="s">
        <v>439</v>
      </c>
      <c r="D249" s="1" t="s">
        <v>439</v>
      </c>
      <c r="E249" s="1" t="s">
        <v>9201</v>
      </c>
      <c r="F249" s="1" t="s">
        <v>9202</v>
      </c>
      <c r="G249" s="1" t="s">
        <v>9203</v>
      </c>
      <c r="H249" s="1" t="s">
        <v>8528</v>
      </c>
    </row>
    <row r="250" spans="1:8" ht="14.25">
      <c r="A250" s="1" t="s">
        <v>440</v>
      </c>
      <c r="B250" s="1" t="s">
        <v>441</v>
      </c>
      <c r="C250" s="1" t="s">
        <v>441</v>
      </c>
      <c r="D250" s="1" t="s">
        <v>414</v>
      </c>
      <c r="E250" s="1" t="s">
        <v>9188</v>
      </c>
      <c r="F250" s="1" t="s">
        <v>9189</v>
      </c>
      <c r="G250" s="1" t="s">
        <v>9186</v>
      </c>
      <c r="H250" s="1"/>
    </row>
    <row r="251" spans="1:8" ht="14.25">
      <c r="A251" s="1" t="s">
        <v>442</v>
      </c>
      <c r="B251" s="1" t="s">
        <v>443</v>
      </c>
      <c r="C251" s="1" t="s">
        <v>443</v>
      </c>
      <c r="D251" s="1" t="s">
        <v>444</v>
      </c>
      <c r="E251" s="1" t="s">
        <v>9200</v>
      </c>
      <c r="F251" s="1" t="s">
        <v>9197</v>
      </c>
      <c r="G251" s="1" t="s">
        <v>9186</v>
      </c>
      <c r="H251" s="1"/>
    </row>
    <row r="252" spans="1:8" ht="14.25">
      <c r="A252" s="1" t="s">
        <v>445</v>
      </c>
      <c r="B252" s="1" t="s">
        <v>446</v>
      </c>
      <c r="C252" s="1" t="s">
        <v>447</v>
      </c>
      <c r="D252" s="1" t="s">
        <v>447</v>
      </c>
      <c r="E252" s="1" t="s">
        <v>9188</v>
      </c>
      <c r="F252" s="1" t="s">
        <v>9189</v>
      </c>
      <c r="G252" s="1" t="s">
        <v>9186</v>
      </c>
      <c r="H252" s="1" t="s">
        <v>9207</v>
      </c>
    </row>
    <row r="253" spans="1:8" ht="14.25">
      <c r="A253" s="1" t="s">
        <v>448</v>
      </c>
      <c r="B253" s="1" t="s">
        <v>449</v>
      </c>
      <c r="C253" s="1" t="s">
        <v>449</v>
      </c>
      <c r="D253" s="1" t="s">
        <v>426</v>
      </c>
      <c r="E253" s="1" t="s">
        <v>9188</v>
      </c>
      <c r="F253" s="1" t="s">
        <v>9189</v>
      </c>
      <c r="G253" s="1" t="s">
        <v>9186</v>
      </c>
      <c r="H253" s="1"/>
    </row>
    <row r="254" spans="1:8" ht="14.25">
      <c r="A254" s="1" t="s">
        <v>450</v>
      </c>
      <c r="B254" s="1" t="s">
        <v>451</v>
      </c>
      <c r="C254" s="1" t="s">
        <v>451</v>
      </c>
      <c r="D254" s="1" t="s">
        <v>420</v>
      </c>
      <c r="E254" s="1" t="s">
        <v>9188</v>
      </c>
      <c r="F254" s="1" t="s">
        <v>9189</v>
      </c>
      <c r="G254" s="1" t="s">
        <v>9186</v>
      </c>
      <c r="H254" s="1"/>
    </row>
    <row r="255" spans="1:8" ht="14.25">
      <c r="A255" s="1" t="s">
        <v>452</v>
      </c>
      <c r="B255" s="1" t="s">
        <v>453</v>
      </c>
      <c r="C255" s="1" t="s">
        <v>453</v>
      </c>
      <c r="D255" s="1" t="s">
        <v>426</v>
      </c>
      <c r="E255" s="1" t="s">
        <v>9188</v>
      </c>
      <c r="F255" s="1" t="s">
        <v>9189</v>
      </c>
      <c r="G255" s="1" t="s">
        <v>9186</v>
      </c>
      <c r="H255" s="1"/>
    </row>
    <row r="256" spans="1:8" ht="14.25">
      <c r="A256" s="1" t="s">
        <v>454</v>
      </c>
      <c r="B256" s="1" t="s">
        <v>455</v>
      </c>
      <c r="C256" s="1" t="s">
        <v>455</v>
      </c>
      <c r="D256" s="1" t="s">
        <v>436</v>
      </c>
      <c r="E256" s="1" t="s">
        <v>9200</v>
      </c>
      <c r="F256" s="1" t="s">
        <v>9197</v>
      </c>
      <c r="G256" s="1" t="s">
        <v>9186</v>
      </c>
      <c r="H256" s="1"/>
    </row>
    <row r="257" spans="1:8" ht="14.25">
      <c r="A257" s="1" t="s">
        <v>456</v>
      </c>
      <c r="B257" s="1" t="s">
        <v>457</v>
      </c>
      <c r="C257" s="1" t="s">
        <v>457</v>
      </c>
      <c r="D257" s="1" t="s">
        <v>414</v>
      </c>
      <c r="E257" s="1" t="s">
        <v>9188</v>
      </c>
      <c r="F257" s="1" t="s">
        <v>9189</v>
      </c>
      <c r="G257" s="1" t="s">
        <v>9186</v>
      </c>
      <c r="H257" s="1"/>
    </row>
    <row r="258" spans="1:8" ht="14.25">
      <c r="A258" s="1" t="s">
        <v>458</v>
      </c>
      <c r="B258" s="1" t="s">
        <v>459</v>
      </c>
      <c r="C258" s="1" t="s">
        <v>459</v>
      </c>
      <c r="D258" s="1" t="s">
        <v>414</v>
      </c>
      <c r="E258" s="1" t="s">
        <v>9188</v>
      </c>
      <c r="F258" s="1" t="s">
        <v>9189</v>
      </c>
      <c r="G258" s="1" t="s">
        <v>9186</v>
      </c>
      <c r="H258" s="1"/>
    </row>
    <row r="259" spans="1:8" ht="14.25">
      <c r="A259" s="1" t="s">
        <v>460</v>
      </c>
      <c r="B259" s="1" t="s">
        <v>461</v>
      </c>
      <c r="C259" s="1" t="s">
        <v>461</v>
      </c>
      <c r="D259" s="1" t="s">
        <v>444</v>
      </c>
      <c r="E259" s="1" t="s">
        <v>9200</v>
      </c>
      <c r="F259" s="1" t="s">
        <v>9197</v>
      </c>
      <c r="G259" s="1" t="s">
        <v>9186</v>
      </c>
      <c r="H259" s="1"/>
    </row>
    <row r="260" spans="1:8" ht="14.25">
      <c r="A260" s="1" t="s">
        <v>462</v>
      </c>
      <c r="B260" s="1" t="s">
        <v>540</v>
      </c>
      <c r="C260" s="1" t="s">
        <v>461</v>
      </c>
      <c r="D260" s="1" t="s">
        <v>444</v>
      </c>
      <c r="E260" s="1" t="s">
        <v>9200</v>
      </c>
      <c r="F260" s="1" t="s">
        <v>9197</v>
      </c>
      <c r="G260" s="1" t="s">
        <v>9186</v>
      </c>
      <c r="H260" s="1"/>
    </row>
    <row r="261" spans="1:8" ht="14.25">
      <c r="A261" s="1" t="s">
        <v>463</v>
      </c>
      <c r="B261" s="1" t="s">
        <v>464</v>
      </c>
      <c r="C261" s="1" t="s">
        <v>447</v>
      </c>
      <c r="D261" s="1" t="s">
        <v>447</v>
      </c>
      <c r="E261" s="1" t="s">
        <v>9188</v>
      </c>
      <c r="F261" s="1" t="s">
        <v>9189</v>
      </c>
      <c r="G261" s="1" t="s">
        <v>9186</v>
      </c>
      <c r="H261" s="1" t="s">
        <v>9207</v>
      </c>
    </row>
    <row r="262" spans="1:8" ht="14.25">
      <c r="A262" s="1" t="s">
        <v>465</v>
      </c>
      <c r="B262" s="1" t="s">
        <v>466</v>
      </c>
      <c r="C262" s="1" t="s">
        <v>447</v>
      </c>
      <c r="D262" s="1" t="s">
        <v>447</v>
      </c>
      <c r="E262" s="1" t="s">
        <v>9188</v>
      </c>
      <c r="F262" s="1" t="s">
        <v>9189</v>
      </c>
      <c r="G262" s="1" t="s">
        <v>9186</v>
      </c>
      <c r="H262" s="1" t="s">
        <v>9207</v>
      </c>
    </row>
    <row r="263" spans="1:8" ht="14.25">
      <c r="A263" s="1" t="s">
        <v>467</v>
      </c>
      <c r="B263" s="1" t="s">
        <v>4569</v>
      </c>
      <c r="C263" s="1" t="s">
        <v>348</v>
      </c>
      <c r="D263" s="1" t="s">
        <v>348</v>
      </c>
      <c r="E263" s="1" t="s">
        <v>9184</v>
      </c>
      <c r="F263" s="1" t="s">
        <v>9185</v>
      </c>
      <c r="G263" s="1" t="s">
        <v>9186</v>
      </c>
      <c r="H263" s="1" t="s">
        <v>8508</v>
      </c>
    </row>
    <row r="264" spans="1:8" ht="14.25">
      <c r="A264" s="1" t="s">
        <v>468</v>
      </c>
      <c r="B264" s="1" t="s">
        <v>4570</v>
      </c>
      <c r="C264" s="1" t="s">
        <v>348</v>
      </c>
      <c r="D264" s="1" t="s">
        <v>348</v>
      </c>
      <c r="E264" s="1" t="s">
        <v>9184</v>
      </c>
      <c r="F264" s="1" t="s">
        <v>9185</v>
      </c>
      <c r="G264" s="1" t="s">
        <v>9186</v>
      </c>
      <c r="H264" s="1" t="s">
        <v>8508</v>
      </c>
    </row>
    <row r="265" spans="1:8" ht="14.25">
      <c r="A265" s="1" t="s">
        <v>469</v>
      </c>
      <c r="B265" s="1" t="s">
        <v>4571</v>
      </c>
      <c r="C265" s="1" t="s">
        <v>348</v>
      </c>
      <c r="D265" s="1" t="s">
        <v>348</v>
      </c>
      <c r="E265" s="1" t="s">
        <v>9184</v>
      </c>
      <c r="F265" s="1" t="s">
        <v>9185</v>
      </c>
      <c r="G265" s="1" t="s">
        <v>9186</v>
      </c>
      <c r="H265" s="1" t="s">
        <v>8508</v>
      </c>
    </row>
    <row r="266" spans="1:8" ht="14.25">
      <c r="A266" s="1" t="s">
        <v>470</v>
      </c>
      <c r="B266" s="1" t="s">
        <v>471</v>
      </c>
      <c r="C266" s="1" t="s">
        <v>471</v>
      </c>
      <c r="D266" s="1" t="s">
        <v>444</v>
      </c>
      <c r="E266" s="1" t="s">
        <v>9200</v>
      </c>
      <c r="F266" s="1" t="s">
        <v>9197</v>
      </c>
      <c r="G266" s="1" t="s">
        <v>9186</v>
      </c>
      <c r="H266" s="1"/>
    </row>
    <row r="267" spans="1:8" ht="14.25">
      <c r="A267" s="1" t="s">
        <v>472</v>
      </c>
      <c r="B267" s="1" t="s">
        <v>473</v>
      </c>
      <c r="C267" s="1" t="s">
        <v>473</v>
      </c>
      <c r="D267" s="1" t="s">
        <v>426</v>
      </c>
      <c r="E267" s="1" t="s">
        <v>9188</v>
      </c>
      <c r="F267" s="1" t="s">
        <v>9189</v>
      </c>
      <c r="G267" s="1" t="s">
        <v>9186</v>
      </c>
      <c r="H267" s="1"/>
    </row>
    <row r="268" spans="1:8" ht="14.25">
      <c r="A268" s="1" t="s">
        <v>474</v>
      </c>
      <c r="B268" s="1" t="s">
        <v>475</v>
      </c>
      <c r="C268" s="1" t="s">
        <v>475</v>
      </c>
      <c r="D268" s="1" t="s">
        <v>426</v>
      </c>
      <c r="E268" s="1" t="s">
        <v>9188</v>
      </c>
      <c r="F268" s="1" t="s">
        <v>9189</v>
      </c>
      <c r="G268" s="1" t="s">
        <v>9186</v>
      </c>
      <c r="H268" s="1"/>
    </row>
    <row r="269" spans="1:8" ht="14.25">
      <c r="A269" s="1" t="s">
        <v>476</v>
      </c>
      <c r="B269" s="1" t="s">
        <v>477</v>
      </c>
      <c r="C269" s="1" t="s">
        <v>433</v>
      </c>
      <c r="D269" s="1" t="s">
        <v>433</v>
      </c>
      <c r="E269" s="1" t="s">
        <v>9205</v>
      </c>
      <c r="F269" s="1" t="s">
        <v>9206</v>
      </c>
      <c r="G269" s="1" t="s">
        <v>9203</v>
      </c>
      <c r="H269" s="1" t="s">
        <v>4400</v>
      </c>
    </row>
    <row r="270" spans="1:8" ht="14.25">
      <c r="A270" s="1" t="s">
        <v>478</v>
      </c>
      <c r="B270" s="1" t="s">
        <v>479</v>
      </c>
      <c r="C270" s="1" t="s">
        <v>479</v>
      </c>
      <c r="D270" s="1" t="s">
        <v>436</v>
      </c>
      <c r="E270" s="1" t="s">
        <v>9200</v>
      </c>
      <c r="F270" s="1" t="s">
        <v>9197</v>
      </c>
      <c r="G270" s="1" t="s">
        <v>9186</v>
      </c>
      <c r="H270" s="1"/>
    </row>
    <row r="271" spans="1:8" ht="14.25">
      <c r="A271" s="1" t="s">
        <v>480</v>
      </c>
      <c r="B271" s="1" t="s">
        <v>481</v>
      </c>
      <c r="C271" s="1" t="s">
        <v>447</v>
      </c>
      <c r="D271" s="1" t="s">
        <v>447</v>
      </c>
      <c r="E271" s="1" t="s">
        <v>9188</v>
      </c>
      <c r="F271" s="1" t="s">
        <v>9189</v>
      </c>
      <c r="G271" s="1" t="s">
        <v>9186</v>
      </c>
      <c r="H271" s="1" t="s">
        <v>9207</v>
      </c>
    </row>
    <row r="272" spans="1:8" ht="14.25">
      <c r="A272" s="1" t="s">
        <v>483</v>
      </c>
      <c r="B272" s="1" t="s">
        <v>429</v>
      </c>
      <c r="C272" s="1" t="s">
        <v>429</v>
      </c>
      <c r="D272" s="1" t="s">
        <v>430</v>
      </c>
      <c r="E272" s="1" t="s">
        <v>9188</v>
      </c>
      <c r="F272" s="1" t="s">
        <v>9189</v>
      </c>
      <c r="G272" s="1" t="s">
        <v>9186</v>
      </c>
      <c r="H272" s="1"/>
    </row>
    <row r="273" spans="1:8" ht="14.25">
      <c r="A273" s="1" t="s">
        <v>4572</v>
      </c>
      <c r="B273" s="1" t="s">
        <v>4573</v>
      </c>
      <c r="C273" s="1" t="s">
        <v>404</v>
      </c>
      <c r="D273" s="1" t="s">
        <v>405</v>
      </c>
      <c r="E273" s="1" t="s">
        <v>9200</v>
      </c>
      <c r="F273" s="1" t="s">
        <v>9197</v>
      </c>
      <c r="G273" s="1" t="s">
        <v>9186</v>
      </c>
      <c r="H273" s="1"/>
    </row>
    <row r="274" spans="1:8" ht="14.25">
      <c r="A274" s="1" t="s">
        <v>4574</v>
      </c>
      <c r="B274" s="1" t="s">
        <v>4575</v>
      </c>
      <c r="C274" s="1" t="s">
        <v>407</v>
      </c>
      <c r="D274" s="1" t="s">
        <v>408</v>
      </c>
      <c r="E274" s="1" t="s">
        <v>9200</v>
      </c>
      <c r="F274" s="1" t="s">
        <v>9197</v>
      </c>
      <c r="G274" s="1" t="s">
        <v>9186</v>
      </c>
      <c r="H274" s="1"/>
    </row>
    <row r="275" spans="1:8" ht="14.25">
      <c r="A275" s="1" t="s">
        <v>4576</v>
      </c>
      <c r="B275" s="1" t="s">
        <v>4577</v>
      </c>
      <c r="C275" s="1" t="s">
        <v>411</v>
      </c>
      <c r="D275" s="1" t="s">
        <v>411</v>
      </c>
      <c r="E275" s="1" t="s">
        <v>9201</v>
      </c>
      <c r="F275" s="1" t="s">
        <v>9202</v>
      </c>
      <c r="G275" s="1" t="s">
        <v>9203</v>
      </c>
      <c r="H275" s="1" t="s">
        <v>9204</v>
      </c>
    </row>
    <row r="276" spans="1:8" ht="14.25">
      <c r="A276" s="1" t="s">
        <v>4578</v>
      </c>
      <c r="B276" s="1" t="s">
        <v>4579</v>
      </c>
      <c r="C276" s="1" t="s">
        <v>413</v>
      </c>
      <c r="D276" s="1" t="s">
        <v>414</v>
      </c>
      <c r="E276" s="1" t="s">
        <v>9188</v>
      </c>
      <c r="F276" s="1" t="s">
        <v>9189</v>
      </c>
      <c r="G276" s="1" t="s">
        <v>9186</v>
      </c>
      <c r="H276" s="1"/>
    </row>
    <row r="277" spans="1:8" ht="14.25">
      <c r="A277" s="1" t="s">
        <v>4580</v>
      </c>
      <c r="B277" s="1" t="s">
        <v>4581</v>
      </c>
      <c r="C277" s="1" t="s">
        <v>416</v>
      </c>
      <c r="D277" s="1" t="s">
        <v>417</v>
      </c>
      <c r="E277" s="1" t="s">
        <v>9188</v>
      </c>
      <c r="F277" s="1" t="s">
        <v>9189</v>
      </c>
      <c r="G277" s="1" t="s">
        <v>9186</v>
      </c>
      <c r="H277" s="1"/>
    </row>
    <row r="278" spans="1:8" ht="14.25">
      <c r="A278" s="1" t="s">
        <v>4582</v>
      </c>
      <c r="B278" s="1" t="s">
        <v>4583</v>
      </c>
      <c r="C278" s="1" t="s">
        <v>419</v>
      </c>
      <c r="D278" s="1" t="s">
        <v>420</v>
      </c>
      <c r="E278" s="1" t="s">
        <v>9188</v>
      </c>
      <c r="F278" s="1" t="s">
        <v>9189</v>
      </c>
      <c r="G278" s="1" t="s">
        <v>9186</v>
      </c>
      <c r="H278" s="1"/>
    </row>
    <row r="279" spans="1:8" ht="14.25">
      <c r="A279" s="1" t="s">
        <v>4584</v>
      </c>
      <c r="B279" s="1" t="s">
        <v>4585</v>
      </c>
      <c r="C279" s="1" t="s">
        <v>425</v>
      </c>
      <c r="D279" s="1" t="s">
        <v>426</v>
      </c>
      <c r="E279" s="1" t="s">
        <v>9188</v>
      </c>
      <c r="F279" s="1" t="s">
        <v>9189</v>
      </c>
      <c r="G279" s="1" t="s">
        <v>9186</v>
      </c>
      <c r="H279" s="1"/>
    </row>
    <row r="280" spans="1:8" ht="14.25">
      <c r="A280" s="1" t="s">
        <v>484</v>
      </c>
      <c r="B280" s="1" t="s">
        <v>485</v>
      </c>
      <c r="C280" s="1" t="s">
        <v>485</v>
      </c>
      <c r="D280" s="1" t="s">
        <v>486</v>
      </c>
      <c r="E280" s="1" t="s">
        <v>9190</v>
      </c>
      <c r="F280" s="1" t="s">
        <v>9185</v>
      </c>
      <c r="G280" s="1" t="s">
        <v>9186</v>
      </c>
      <c r="H280" s="1"/>
    </row>
    <row r="281" spans="1:8" ht="14.25">
      <c r="A281" s="1" t="s">
        <v>8529</v>
      </c>
      <c r="B281" s="1" t="s">
        <v>8530</v>
      </c>
      <c r="C281" s="1" t="s">
        <v>8531</v>
      </c>
      <c r="D281" s="1" t="s">
        <v>4717</v>
      </c>
      <c r="E281" s="1" t="s">
        <v>1705</v>
      </c>
      <c r="F281" s="1" t="s">
        <v>9208</v>
      </c>
      <c r="G281" s="1" t="s">
        <v>9203</v>
      </c>
      <c r="H281" s="1" t="s">
        <v>8532</v>
      </c>
    </row>
    <row r="282" spans="1:8" ht="14.25">
      <c r="A282" s="1" t="s">
        <v>8533</v>
      </c>
      <c r="B282" s="1" t="s">
        <v>8534</v>
      </c>
      <c r="C282" s="1" t="s">
        <v>8535</v>
      </c>
      <c r="D282" s="1" t="s">
        <v>9209</v>
      </c>
      <c r="E282" s="1" t="s">
        <v>1705</v>
      </c>
      <c r="F282" s="1" t="s">
        <v>9208</v>
      </c>
      <c r="G282" s="1" t="s">
        <v>9203</v>
      </c>
      <c r="H282" s="1" t="s">
        <v>8536</v>
      </c>
    </row>
    <row r="283" spans="1:8" ht="14.25">
      <c r="A283" s="1" t="s">
        <v>487</v>
      </c>
      <c r="B283" s="1" t="s">
        <v>4586</v>
      </c>
      <c r="C283" s="1" t="s">
        <v>447</v>
      </c>
      <c r="D283" s="1" t="s">
        <v>447</v>
      </c>
      <c r="E283" s="1" t="s">
        <v>9188</v>
      </c>
      <c r="F283" s="1" t="s">
        <v>9189</v>
      </c>
      <c r="G283" s="1" t="s">
        <v>9186</v>
      </c>
      <c r="H283" s="1" t="s">
        <v>9207</v>
      </c>
    </row>
    <row r="284" spans="1:8" ht="14.25">
      <c r="A284" s="1" t="s">
        <v>488</v>
      </c>
      <c r="B284" s="1" t="s">
        <v>8537</v>
      </c>
      <c r="C284" s="1" t="s">
        <v>489</v>
      </c>
      <c r="D284" s="1" t="s">
        <v>489</v>
      </c>
      <c r="E284" s="1" t="s">
        <v>9200</v>
      </c>
      <c r="F284" s="1" t="s">
        <v>9197</v>
      </c>
      <c r="G284" s="1" t="s">
        <v>9186</v>
      </c>
      <c r="H284" s="1" t="s">
        <v>8538</v>
      </c>
    </row>
    <row r="285" spans="1:8" ht="14.25">
      <c r="A285" s="1" t="s">
        <v>490</v>
      </c>
      <c r="B285" s="1" t="s">
        <v>4587</v>
      </c>
      <c r="C285" s="1" t="s">
        <v>447</v>
      </c>
      <c r="D285" s="1" t="s">
        <v>447</v>
      </c>
      <c r="E285" s="1" t="s">
        <v>9188</v>
      </c>
      <c r="F285" s="1" t="s">
        <v>9189</v>
      </c>
      <c r="G285" s="1" t="s">
        <v>9186</v>
      </c>
      <c r="H285" s="1" t="s">
        <v>9207</v>
      </c>
    </row>
    <row r="286" spans="1:8" ht="14.25">
      <c r="A286" s="1" t="s">
        <v>491</v>
      </c>
      <c r="B286" s="1" t="s">
        <v>4588</v>
      </c>
      <c r="C286" s="1" t="s">
        <v>447</v>
      </c>
      <c r="D286" s="1" t="s">
        <v>447</v>
      </c>
      <c r="E286" s="1" t="s">
        <v>9188</v>
      </c>
      <c r="F286" s="1" t="s">
        <v>9189</v>
      </c>
      <c r="G286" s="1" t="s">
        <v>9186</v>
      </c>
      <c r="H286" s="1" t="s">
        <v>9207</v>
      </c>
    </row>
    <row r="287" spans="1:8" ht="14.25">
      <c r="A287" s="1" t="s">
        <v>4589</v>
      </c>
      <c r="B287" s="1" t="s">
        <v>8539</v>
      </c>
      <c r="C287" s="1" t="s">
        <v>489</v>
      </c>
      <c r="D287" s="1" t="s">
        <v>489</v>
      </c>
      <c r="E287" s="1" t="s">
        <v>9200</v>
      </c>
      <c r="F287" s="1" t="s">
        <v>9197</v>
      </c>
      <c r="G287" s="1" t="s">
        <v>9186</v>
      </c>
      <c r="H287" s="1" t="s">
        <v>8538</v>
      </c>
    </row>
    <row r="288" spans="1:8" ht="14.25">
      <c r="A288" s="1" t="s">
        <v>492</v>
      </c>
      <c r="B288" s="1" t="s">
        <v>6274</v>
      </c>
      <c r="C288" s="1" t="s">
        <v>423</v>
      </c>
      <c r="D288" s="1" t="s">
        <v>423</v>
      </c>
      <c r="E288" s="1" t="s">
        <v>9188</v>
      </c>
      <c r="F288" s="1" t="s">
        <v>9189</v>
      </c>
      <c r="G288" s="1" t="s">
        <v>9186</v>
      </c>
      <c r="H288" s="1" t="s">
        <v>4401</v>
      </c>
    </row>
    <row r="289" spans="1:8" ht="14.25">
      <c r="A289" s="1" t="s">
        <v>493</v>
      </c>
      <c r="B289" s="1" t="s">
        <v>494</v>
      </c>
      <c r="C289" s="1" t="s">
        <v>489</v>
      </c>
      <c r="D289" s="1" t="s">
        <v>489</v>
      </c>
      <c r="E289" s="1" t="s">
        <v>9200</v>
      </c>
      <c r="F289" s="1" t="s">
        <v>9197</v>
      </c>
      <c r="G289" s="1" t="s">
        <v>9186</v>
      </c>
      <c r="H289" s="1" t="s">
        <v>8538</v>
      </c>
    </row>
    <row r="290" spans="1:8" ht="14.25">
      <c r="A290" s="1" t="s">
        <v>8540</v>
      </c>
      <c r="B290" s="1" t="s">
        <v>8541</v>
      </c>
      <c r="C290" s="1" t="s">
        <v>489</v>
      </c>
      <c r="D290" s="1" t="s">
        <v>489</v>
      </c>
      <c r="E290" s="1" t="s">
        <v>9200</v>
      </c>
      <c r="F290" s="1" t="s">
        <v>9197</v>
      </c>
      <c r="G290" s="1" t="s">
        <v>9186</v>
      </c>
      <c r="H290" s="1" t="s">
        <v>8538</v>
      </c>
    </row>
    <row r="291" spans="1:8" ht="14.25">
      <c r="A291" s="1" t="s">
        <v>8542</v>
      </c>
      <c r="B291" s="1" t="s">
        <v>8543</v>
      </c>
      <c r="C291" s="1" t="s">
        <v>489</v>
      </c>
      <c r="D291" s="1" t="s">
        <v>489</v>
      </c>
      <c r="E291" s="1" t="s">
        <v>9200</v>
      </c>
      <c r="F291" s="1" t="s">
        <v>9197</v>
      </c>
      <c r="G291" s="1" t="s">
        <v>9186</v>
      </c>
      <c r="H291" s="1" t="s">
        <v>8538</v>
      </c>
    </row>
    <row r="292" spans="1:8" ht="14.25">
      <c r="A292" s="1" t="s">
        <v>495</v>
      </c>
      <c r="B292" s="1" t="s">
        <v>6275</v>
      </c>
      <c r="C292" s="1" t="s">
        <v>489</v>
      </c>
      <c r="D292" s="1" t="s">
        <v>489</v>
      </c>
      <c r="E292" s="1" t="s">
        <v>9200</v>
      </c>
      <c r="F292" s="1" t="s">
        <v>9197</v>
      </c>
      <c r="G292" s="1" t="s">
        <v>9186</v>
      </c>
      <c r="H292" s="1" t="s">
        <v>8538</v>
      </c>
    </row>
    <row r="293" spans="1:8" ht="14.25">
      <c r="A293" s="1" t="s">
        <v>496</v>
      </c>
      <c r="B293" s="1" t="s">
        <v>6276</v>
      </c>
      <c r="C293" s="1" t="s">
        <v>489</v>
      </c>
      <c r="D293" s="1" t="s">
        <v>489</v>
      </c>
      <c r="E293" s="1" t="s">
        <v>9200</v>
      </c>
      <c r="F293" s="1" t="s">
        <v>9197</v>
      </c>
      <c r="G293" s="1" t="s">
        <v>9186</v>
      </c>
      <c r="H293" s="1" t="s">
        <v>8538</v>
      </c>
    </row>
    <row r="294" spans="1:8" ht="14.25">
      <c r="A294" s="1" t="s">
        <v>497</v>
      </c>
      <c r="B294" s="1" t="s">
        <v>6277</v>
      </c>
      <c r="C294" s="1" t="s">
        <v>489</v>
      </c>
      <c r="D294" s="1" t="s">
        <v>489</v>
      </c>
      <c r="E294" s="1" t="s">
        <v>9200</v>
      </c>
      <c r="F294" s="1" t="s">
        <v>9197</v>
      </c>
      <c r="G294" s="1" t="s">
        <v>9186</v>
      </c>
      <c r="H294" s="1" t="s">
        <v>8538</v>
      </c>
    </row>
    <row r="295" spans="1:8" ht="14.25">
      <c r="A295" s="1" t="s">
        <v>498</v>
      </c>
      <c r="B295" s="1" t="s">
        <v>6278</v>
      </c>
      <c r="C295" s="1" t="s">
        <v>439</v>
      </c>
      <c r="D295" s="1" t="s">
        <v>439</v>
      </c>
      <c r="E295" s="1" t="s">
        <v>9201</v>
      </c>
      <c r="F295" s="1" t="s">
        <v>9202</v>
      </c>
      <c r="G295" s="1" t="s">
        <v>9203</v>
      </c>
      <c r="H295" s="1" t="s">
        <v>8528</v>
      </c>
    </row>
    <row r="296" spans="1:8" ht="14.25">
      <c r="A296" s="1" t="s">
        <v>499</v>
      </c>
      <c r="B296" s="1" t="s">
        <v>4590</v>
      </c>
      <c r="C296" s="1" t="s">
        <v>439</v>
      </c>
      <c r="D296" s="1" t="s">
        <v>439</v>
      </c>
      <c r="E296" s="1" t="s">
        <v>9201</v>
      </c>
      <c r="F296" s="1" t="s">
        <v>9202</v>
      </c>
      <c r="G296" s="1" t="s">
        <v>9203</v>
      </c>
      <c r="H296" s="1" t="s">
        <v>8528</v>
      </c>
    </row>
    <row r="297" spans="1:8" ht="14.25">
      <c r="A297" s="1" t="s">
        <v>500</v>
      </c>
      <c r="B297" s="1" t="s">
        <v>501</v>
      </c>
      <c r="C297" s="1" t="s">
        <v>439</v>
      </c>
      <c r="D297" s="1" t="s">
        <v>439</v>
      </c>
      <c r="E297" s="1" t="s">
        <v>9201</v>
      </c>
      <c r="F297" s="1" t="s">
        <v>9202</v>
      </c>
      <c r="G297" s="1" t="s">
        <v>9203</v>
      </c>
      <c r="H297" s="1" t="s">
        <v>8528</v>
      </c>
    </row>
    <row r="298" spans="1:8" ht="14.25">
      <c r="A298" s="1" t="s">
        <v>502</v>
      </c>
      <c r="B298" s="1" t="s">
        <v>6279</v>
      </c>
      <c r="C298" s="1" t="s">
        <v>489</v>
      </c>
      <c r="D298" s="1" t="s">
        <v>489</v>
      </c>
      <c r="E298" s="1" t="s">
        <v>9200</v>
      </c>
      <c r="F298" s="1" t="s">
        <v>9197</v>
      </c>
      <c r="G298" s="1" t="s">
        <v>9186</v>
      </c>
      <c r="H298" s="1" t="s">
        <v>8538</v>
      </c>
    </row>
    <row r="299" spans="1:8" ht="14.25">
      <c r="A299" s="1" t="s">
        <v>503</v>
      </c>
      <c r="B299" s="1" t="s">
        <v>4591</v>
      </c>
      <c r="C299" s="1" t="s">
        <v>489</v>
      </c>
      <c r="D299" s="1" t="s">
        <v>489</v>
      </c>
      <c r="E299" s="1" t="s">
        <v>9200</v>
      </c>
      <c r="F299" s="1" t="s">
        <v>9197</v>
      </c>
      <c r="G299" s="1" t="s">
        <v>9186</v>
      </c>
      <c r="H299" s="1" t="s">
        <v>8538</v>
      </c>
    </row>
    <row r="300" spans="1:8" ht="14.25">
      <c r="A300" s="1" t="s">
        <v>504</v>
      </c>
      <c r="B300" s="1" t="s">
        <v>6280</v>
      </c>
      <c r="C300" s="1" t="s">
        <v>489</v>
      </c>
      <c r="D300" s="1" t="s">
        <v>489</v>
      </c>
      <c r="E300" s="1" t="s">
        <v>9200</v>
      </c>
      <c r="F300" s="1" t="s">
        <v>9197</v>
      </c>
      <c r="G300" s="1" t="s">
        <v>9186</v>
      </c>
      <c r="H300" s="1" t="s">
        <v>8538</v>
      </c>
    </row>
    <row r="301" spans="1:8" ht="14.25">
      <c r="A301" s="1" t="s">
        <v>505</v>
      </c>
      <c r="B301" s="1" t="s">
        <v>6281</v>
      </c>
      <c r="C301" s="1" t="s">
        <v>489</v>
      </c>
      <c r="D301" s="1" t="s">
        <v>489</v>
      </c>
      <c r="E301" s="1" t="s">
        <v>9200</v>
      </c>
      <c r="F301" s="1" t="s">
        <v>9197</v>
      </c>
      <c r="G301" s="1" t="s">
        <v>9186</v>
      </c>
      <c r="H301" s="1" t="s">
        <v>8538</v>
      </c>
    </row>
    <row r="302" spans="1:8" ht="14.25">
      <c r="A302" s="1" t="s">
        <v>506</v>
      </c>
      <c r="B302" s="1" t="s">
        <v>461</v>
      </c>
      <c r="C302" s="1" t="s">
        <v>489</v>
      </c>
      <c r="D302" s="1" t="s">
        <v>489</v>
      </c>
      <c r="E302" s="1" t="s">
        <v>9200</v>
      </c>
      <c r="F302" s="1" t="s">
        <v>9197</v>
      </c>
      <c r="G302" s="1" t="s">
        <v>9186</v>
      </c>
      <c r="H302" s="1" t="s">
        <v>8538</v>
      </c>
    </row>
    <row r="303" spans="1:8" ht="14.25">
      <c r="A303" s="1" t="s">
        <v>507</v>
      </c>
      <c r="B303" s="1" t="s">
        <v>508</v>
      </c>
      <c r="C303" s="1" t="s">
        <v>423</v>
      </c>
      <c r="D303" s="1" t="s">
        <v>423</v>
      </c>
      <c r="E303" s="1" t="s">
        <v>9188</v>
      </c>
      <c r="F303" s="1" t="s">
        <v>9189</v>
      </c>
      <c r="G303" s="1" t="s">
        <v>9186</v>
      </c>
      <c r="H303" s="1" t="s">
        <v>4401</v>
      </c>
    </row>
    <row r="304" spans="1:8" ht="14.25">
      <c r="A304" s="1" t="s">
        <v>509</v>
      </c>
      <c r="B304" s="1" t="s">
        <v>6282</v>
      </c>
      <c r="C304" s="1" t="s">
        <v>489</v>
      </c>
      <c r="D304" s="1" t="s">
        <v>489</v>
      </c>
      <c r="E304" s="1" t="s">
        <v>9200</v>
      </c>
      <c r="F304" s="1" t="s">
        <v>9197</v>
      </c>
      <c r="G304" s="1" t="s">
        <v>9186</v>
      </c>
      <c r="H304" s="1" t="s">
        <v>8538</v>
      </c>
    </row>
    <row r="305" spans="1:8" ht="14.25">
      <c r="A305" s="1" t="s">
        <v>510</v>
      </c>
      <c r="B305" s="1" t="s">
        <v>6283</v>
      </c>
      <c r="C305" s="1" t="s">
        <v>348</v>
      </c>
      <c r="D305" s="1" t="s">
        <v>348</v>
      </c>
      <c r="E305" s="1" t="s">
        <v>9184</v>
      </c>
      <c r="F305" s="1" t="s">
        <v>9185</v>
      </c>
      <c r="G305" s="1" t="s">
        <v>9186</v>
      </c>
      <c r="H305" s="1" t="s">
        <v>8508</v>
      </c>
    </row>
    <row r="306" spans="1:8" ht="14.25">
      <c r="A306" s="1" t="s">
        <v>512</v>
      </c>
      <c r="B306" s="1" t="s">
        <v>511</v>
      </c>
      <c r="C306" s="1" t="s">
        <v>348</v>
      </c>
      <c r="D306" s="1" t="s">
        <v>348</v>
      </c>
      <c r="E306" s="1" t="s">
        <v>9184</v>
      </c>
      <c r="F306" s="1" t="s">
        <v>9185</v>
      </c>
      <c r="G306" s="1" t="s">
        <v>9186</v>
      </c>
      <c r="H306" s="1" t="s">
        <v>8508</v>
      </c>
    </row>
    <row r="307" spans="1:8" ht="14.25">
      <c r="A307" s="1" t="s">
        <v>513</v>
      </c>
      <c r="B307" s="1" t="s">
        <v>6284</v>
      </c>
      <c r="C307" s="1" t="s">
        <v>348</v>
      </c>
      <c r="D307" s="1" t="s">
        <v>348</v>
      </c>
      <c r="E307" s="1" t="s">
        <v>9184</v>
      </c>
      <c r="F307" s="1" t="s">
        <v>9185</v>
      </c>
      <c r="G307" s="1" t="s">
        <v>9186</v>
      </c>
      <c r="H307" s="1" t="s">
        <v>8508</v>
      </c>
    </row>
    <row r="308" spans="1:8" ht="14.25">
      <c r="A308" s="1" t="s">
        <v>514</v>
      </c>
      <c r="B308" s="1" t="s">
        <v>6285</v>
      </c>
      <c r="C308" s="1" t="s">
        <v>447</v>
      </c>
      <c r="D308" s="1" t="s">
        <v>447</v>
      </c>
      <c r="E308" s="1" t="s">
        <v>9188</v>
      </c>
      <c r="F308" s="1" t="s">
        <v>9189</v>
      </c>
      <c r="G308" s="1" t="s">
        <v>9186</v>
      </c>
      <c r="H308" s="1" t="s">
        <v>9207</v>
      </c>
    </row>
    <row r="309" spans="1:8" ht="14.25">
      <c r="A309" s="1" t="s">
        <v>515</v>
      </c>
      <c r="B309" s="1" t="s">
        <v>446</v>
      </c>
      <c r="C309" s="1" t="s">
        <v>447</v>
      </c>
      <c r="D309" s="1" t="s">
        <v>447</v>
      </c>
      <c r="E309" s="1" t="s">
        <v>9188</v>
      </c>
      <c r="F309" s="1" t="s">
        <v>9189</v>
      </c>
      <c r="G309" s="1" t="s">
        <v>9186</v>
      </c>
      <c r="H309" s="1" t="s">
        <v>9207</v>
      </c>
    </row>
    <row r="310" spans="1:8" ht="14.25">
      <c r="A310" s="1" t="s">
        <v>516</v>
      </c>
      <c r="B310" s="1" t="s">
        <v>6286</v>
      </c>
      <c r="C310" s="1" t="s">
        <v>447</v>
      </c>
      <c r="D310" s="1" t="s">
        <v>447</v>
      </c>
      <c r="E310" s="1" t="s">
        <v>9188</v>
      </c>
      <c r="F310" s="1" t="s">
        <v>9189</v>
      </c>
      <c r="G310" s="1" t="s">
        <v>9186</v>
      </c>
      <c r="H310" s="1" t="s">
        <v>9207</v>
      </c>
    </row>
    <row r="311" spans="1:8" ht="14.25">
      <c r="A311" s="1" t="s">
        <v>517</v>
      </c>
      <c r="B311" s="1" t="s">
        <v>6287</v>
      </c>
      <c r="C311" s="1" t="s">
        <v>433</v>
      </c>
      <c r="D311" s="1" t="s">
        <v>433</v>
      </c>
      <c r="E311" s="1" t="s">
        <v>9205</v>
      </c>
      <c r="F311" s="1" t="s">
        <v>9206</v>
      </c>
      <c r="G311" s="1" t="s">
        <v>9203</v>
      </c>
      <c r="H311" s="1" t="s">
        <v>4400</v>
      </c>
    </row>
    <row r="312" spans="1:8" ht="14.25">
      <c r="A312" s="1" t="s">
        <v>519</v>
      </c>
      <c r="B312" s="1" t="s">
        <v>518</v>
      </c>
      <c r="C312" s="1" t="s">
        <v>433</v>
      </c>
      <c r="D312" s="1" t="s">
        <v>433</v>
      </c>
      <c r="E312" s="1" t="s">
        <v>9205</v>
      </c>
      <c r="F312" s="1" t="s">
        <v>9206</v>
      </c>
      <c r="G312" s="1" t="s">
        <v>9203</v>
      </c>
      <c r="H312" s="1" t="s">
        <v>4400</v>
      </c>
    </row>
    <row r="313" spans="1:8" ht="14.25">
      <c r="A313" s="1" t="s">
        <v>520</v>
      </c>
      <c r="B313" s="1" t="s">
        <v>6288</v>
      </c>
      <c r="C313" s="1" t="s">
        <v>433</v>
      </c>
      <c r="D313" s="1" t="s">
        <v>433</v>
      </c>
      <c r="E313" s="1" t="s">
        <v>9205</v>
      </c>
      <c r="F313" s="1" t="s">
        <v>9206</v>
      </c>
      <c r="G313" s="1" t="s">
        <v>9203</v>
      </c>
      <c r="H313" s="1" t="s">
        <v>4400</v>
      </c>
    </row>
    <row r="314" spans="1:8" ht="14.25">
      <c r="A314" s="1" t="s">
        <v>521</v>
      </c>
      <c r="B314" s="1" t="s">
        <v>8544</v>
      </c>
      <c r="C314" s="1" t="s">
        <v>489</v>
      </c>
      <c r="D314" s="1" t="s">
        <v>489</v>
      </c>
      <c r="E314" s="1" t="s">
        <v>9200</v>
      </c>
      <c r="F314" s="1" t="s">
        <v>9197</v>
      </c>
      <c r="G314" s="1" t="s">
        <v>9186</v>
      </c>
      <c r="H314" s="1" t="s">
        <v>8538</v>
      </c>
    </row>
    <row r="315" spans="1:8" ht="14.25">
      <c r="A315" s="1" t="s">
        <v>522</v>
      </c>
      <c r="B315" s="1" t="s">
        <v>6289</v>
      </c>
      <c r="C315" s="1" t="s">
        <v>423</v>
      </c>
      <c r="D315" s="1" t="s">
        <v>423</v>
      </c>
      <c r="E315" s="1" t="s">
        <v>9188</v>
      </c>
      <c r="F315" s="1" t="s">
        <v>9189</v>
      </c>
      <c r="G315" s="1" t="s">
        <v>9186</v>
      </c>
      <c r="H315" s="1" t="s">
        <v>4401</v>
      </c>
    </row>
    <row r="316" spans="1:8" ht="14.25">
      <c r="A316" s="1" t="s">
        <v>523</v>
      </c>
      <c r="B316" s="1" t="s">
        <v>6290</v>
      </c>
      <c r="C316" s="1" t="s">
        <v>489</v>
      </c>
      <c r="D316" s="1" t="s">
        <v>489</v>
      </c>
      <c r="E316" s="1" t="s">
        <v>9200</v>
      </c>
      <c r="F316" s="1" t="s">
        <v>9197</v>
      </c>
      <c r="G316" s="1" t="s">
        <v>9186</v>
      </c>
      <c r="H316" s="1" t="s">
        <v>8538</v>
      </c>
    </row>
    <row r="317" spans="1:8" ht="14.25">
      <c r="A317" s="1" t="s">
        <v>524</v>
      </c>
      <c r="B317" s="1" t="s">
        <v>451</v>
      </c>
      <c r="C317" s="1" t="s">
        <v>489</v>
      </c>
      <c r="D317" s="1" t="s">
        <v>489</v>
      </c>
      <c r="E317" s="1" t="s">
        <v>9200</v>
      </c>
      <c r="F317" s="1" t="s">
        <v>9197</v>
      </c>
      <c r="G317" s="1" t="s">
        <v>9186</v>
      </c>
      <c r="H317" s="1" t="s">
        <v>8538</v>
      </c>
    </row>
    <row r="318" spans="1:8" ht="14.25">
      <c r="A318" s="1" t="s">
        <v>525</v>
      </c>
      <c r="B318" s="1" t="s">
        <v>6291</v>
      </c>
      <c r="C318" s="1" t="s">
        <v>489</v>
      </c>
      <c r="D318" s="1" t="s">
        <v>489</v>
      </c>
      <c r="E318" s="1" t="s">
        <v>9200</v>
      </c>
      <c r="F318" s="1" t="s">
        <v>9197</v>
      </c>
      <c r="G318" s="1" t="s">
        <v>9186</v>
      </c>
      <c r="H318" s="1" t="s">
        <v>8538</v>
      </c>
    </row>
    <row r="319" spans="1:8" ht="14.25">
      <c r="A319" s="1" t="s">
        <v>526</v>
      </c>
      <c r="B319" s="1" t="s">
        <v>6292</v>
      </c>
      <c r="C319" s="1" t="s">
        <v>489</v>
      </c>
      <c r="D319" s="1" t="s">
        <v>489</v>
      </c>
      <c r="E319" s="1" t="s">
        <v>9200</v>
      </c>
      <c r="F319" s="1" t="s">
        <v>9197</v>
      </c>
      <c r="G319" s="1" t="s">
        <v>9186</v>
      </c>
      <c r="H319" s="1" t="s">
        <v>8538</v>
      </c>
    </row>
    <row r="320" spans="1:8" ht="14.25">
      <c r="A320" s="1" t="s">
        <v>527</v>
      </c>
      <c r="B320" s="1" t="s">
        <v>6293</v>
      </c>
      <c r="C320" s="1" t="s">
        <v>489</v>
      </c>
      <c r="D320" s="1" t="s">
        <v>489</v>
      </c>
      <c r="E320" s="1" t="s">
        <v>9200</v>
      </c>
      <c r="F320" s="1" t="s">
        <v>9197</v>
      </c>
      <c r="G320" s="1" t="s">
        <v>9186</v>
      </c>
      <c r="H320" s="1" t="s">
        <v>8538</v>
      </c>
    </row>
    <row r="321" spans="1:8" ht="14.25">
      <c r="A321" s="1" t="s">
        <v>528</v>
      </c>
      <c r="B321" s="1" t="s">
        <v>4592</v>
      </c>
      <c r="C321" s="1" t="s">
        <v>489</v>
      </c>
      <c r="D321" s="1" t="s">
        <v>489</v>
      </c>
      <c r="E321" s="1" t="s">
        <v>9200</v>
      </c>
      <c r="F321" s="1" t="s">
        <v>9197</v>
      </c>
      <c r="G321" s="1" t="s">
        <v>9186</v>
      </c>
      <c r="H321" s="1" t="s">
        <v>8538</v>
      </c>
    </row>
    <row r="322" spans="1:8" ht="14.25">
      <c r="A322" s="1" t="s">
        <v>529</v>
      </c>
      <c r="B322" s="1" t="s">
        <v>4593</v>
      </c>
      <c r="C322" s="1" t="s">
        <v>423</v>
      </c>
      <c r="D322" s="1" t="s">
        <v>423</v>
      </c>
      <c r="E322" s="1" t="s">
        <v>9188</v>
      </c>
      <c r="F322" s="1" t="s">
        <v>9189</v>
      </c>
      <c r="G322" s="1" t="s">
        <v>9186</v>
      </c>
      <c r="H322" s="1" t="s">
        <v>4401</v>
      </c>
    </row>
    <row r="323" spans="1:8" ht="14.25">
      <c r="A323" s="1" t="s">
        <v>530</v>
      </c>
      <c r="B323" s="1" t="s">
        <v>4594</v>
      </c>
      <c r="C323" s="1" t="s">
        <v>489</v>
      </c>
      <c r="D323" s="1" t="s">
        <v>489</v>
      </c>
      <c r="E323" s="1" t="s">
        <v>9200</v>
      </c>
      <c r="F323" s="1" t="s">
        <v>9197</v>
      </c>
      <c r="G323" s="1" t="s">
        <v>9186</v>
      </c>
      <c r="H323" s="1" t="s">
        <v>8538</v>
      </c>
    </row>
    <row r="324" spans="1:8" ht="14.25">
      <c r="A324" s="1" t="s">
        <v>531</v>
      </c>
      <c r="B324" s="1" t="s">
        <v>4595</v>
      </c>
      <c r="C324" s="1" t="s">
        <v>489</v>
      </c>
      <c r="D324" s="1" t="s">
        <v>489</v>
      </c>
      <c r="E324" s="1" t="s">
        <v>9200</v>
      </c>
      <c r="F324" s="1" t="s">
        <v>9197</v>
      </c>
      <c r="G324" s="1" t="s">
        <v>9186</v>
      </c>
      <c r="H324" s="1" t="s">
        <v>8538</v>
      </c>
    </row>
    <row r="325" spans="1:8" ht="14.25">
      <c r="A325" s="1" t="s">
        <v>532</v>
      </c>
      <c r="B325" s="1" t="s">
        <v>4596</v>
      </c>
      <c r="C325" s="1" t="s">
        <v>489</v>
      </c>
      <c r="D325" s="1" t="s">
        <v>489</v>
      </c>
      <c r="E325" s="1" t="s">
        <v>9200</v>
      </c>
      <c r="F325" s="1" t="s">
        <v>9197</v>
      </c>
      <c r="G325" s="1" t="s">
        <v>9186</v>
      </c>
      <c r="H325" s="1" t="s">
        <v>8538</v>
      </c>
    </row>
    <row r="326" spans="1:8" ht="14.25">
      <c r="A326" s="1" t="s">
        <v>533</v>
      </c>
      <c r="B326" s="1" t="s">
        <v>4597</v>
      </c>
      <c r="C326" s="1" t="s">
        <v>489</v>
      </c>
      <c r="D326" s="1" t="s">
        <v>489</v>
      </c>
      <c r="E326" s="1" t="s">
        <v>9200</v>
      </c>
      <c r="F326" s="1" t="s">
        <v>9197</v>
      </c>
      <c r="G326" s="1" t="s">
        <v>9186</v>
      </c>
      <c r="H326" s="1" t="s">
        <v>8538</v>
      </c>
    </row>
    <row r="327" spans="1:8" ht="14.25">
      <c r="A327" s="1" t="s">
        <v>534</v>
      </c>
      <c r="B327" s="1" t="s">
        <v>4598</v>
      </c>
      <c r="C327" s="1" t="s">
        <v>489</v>
      </c>
      <c r="D327" s="1" t="s">
        <v>489</v>
      </c>
      <c r="E327" s="1" t="s">
        <v>9200</v>
      </c>
      <c r="F327" s="1" t="s">
        <v>9197</v>
      </c>
      <c r="G327" s="1" t="s">
        <v>9186</v>
      </c>
      <c r="H327" s="1" t="s">
        <v>8538</v>
      </c>
    </row>
    <row r="328" spans="1:8" ht="14.25">
      <c r="A328" s="1" t="s">
        <v>535</v>
      </c>
      <c r="B328" s="1" t="s">
        <v>459</v>
      </c>
      <c r="C328" s="1" t="s">
        <v>489</v>
      </c>
      <c r="D328" s="1" t="s">
        <v>489</v>
      </c>
      <c r="E328" s="1" t="s">
        <v>9200</v>
      </c>
      <c r="F328" s="1" t="s">
        <v>9197</v>
      </c>
      <c r="G328" s="1" t="s">
        <v>9186</v>
      </c>
      <c r="H328" s="1" t="s">
        <v>8538</v>
      </c>
    </row>
    <row r="329" spans="1:8" ht="14.25">
      <c r="A329" s="1" t="s">
        <v>536</v>
      </c>
      <c r="B329" s="1" t="s">
        <v>4599</v>
      </c>
      <c r="C329" s="1" t="s">
        <v>489</v>
      </c>
      <c r="D329" s="1" t="s">
        <v>489</v>
      </c>
      <c r="E329" s="1" t="s">
        <v>9200</v>
      </c>
      <c r="F329" s="1" t="s">
        <v>9197</v>
      </c>
      <c r="G329" s="1" t="s">
        <v>9186</v>
      </c>
      <c r="H329" s="1" t="s">
        <v>8538</v>
      </c>
    </row>
    <row r="330" spans="1:8" ht="14.25">
      <c r="A330" s="1" t="s">
        <v>537</v>
      </c>
      <c r="B330" s="1" t="s">
        <v>4600</v>
      </c>
      <c r="C330" s="1" t="s">
        <v>489</v>
      </c>
      <c r="D330" s="1" t="s">
        <v>489</v>
      </c>
      <c r="E330" s="1" t="s">
        <v>9200</v>
      </c>
      <c r="F330" s="1" t="s">
        <v>9197</v>
      </c>
      <c r="G330" s="1" t="s">
        <v>9186</v>
      </c>
      <c r="H330" s="1" t="s">
        <v>8538</v>
      </c>
    </row>
    <row r="331" spans="1:8" ht="14.25">
      <c r="A331" s="1" t="s">
        <v>538</v>
      </c>
      <c r="B331" s="1" t="s">
        <v>4601</v>
      </c>
      <c r="C331" s="1" t="s">
        <v>489</v>
      </c>
      <c r="D331" s="1" t="s">
        <v>489</v>
      </c>
      <c r="E331" s="1" t="s">
        <v>9200</v>
      </c>
      <c r="F331" s="1" t="s">
        <v>9197</v>
      </c>
      <c r="G331" s="1" t="s">
        <v>9186</v>
      </c>
      <c r="H331" s="1" t="s">
        <v>8538</v>
      </c>
    </row>
    <row r="332" spans="1:8" ht="14.25">
      <c r="A332" s="1" t="s">
        <v>539</v>
      </c>
      <c r="B332" s="1" t="s">
        <v>4602</v>
      </c>
      <c r="C332" s="1" t="s">
        <v>489</v>
      </c>
      <c r="D332" s="1" t="s">
        <v>489</v>
      </c>
      <c r="E332" s="1" t="s">
        <v>9200</v>
      </c>
      <c r="F332" s="1" t="s">
        <v>9197</v>
      </c>
      <c r="G332" s="1" t="s">
        <v>9186</v>
      </c>
      <c r="H332" s="1" t="s">
        <v>8538</v>
      </c>
    </row>
    <row r="333" spans="1:8" ht="14.25">
      <c r="A333" s="1" t="s">
        <v>541</v>
      </c>
      <c r="B333" s="1" t="s">
        <v>4603</v>
      </c>
      <c r="C333" s="1" t="s">
        <v>489</v>
      </c>
      <c r="D333" s="1" t="s">
        <v>489</v>
      </c>
      <c r="E333" s="1" t="s">
        <v>9200</v>
      </c>
      <c r="F333" s="1" t="s">
        <v>9197</v>
      </c>
      <c r="G333" s="1" t="s">
        <v>9186</v>
      </c>
      <c r="H333" s="1" t="s">
        <v>8538</v>
      </c>
    </row>
    <row r="334" spans="1:8" ht="14.25">
      <c r="A334" s="1" t="s">
        <v>542</v>
      </c>
      <c r="B334" s="1" t="s">
        <v>4604</v>
      </c>
      <c r="C334" s="1" t="s">
        <v>447</v>
      </c>
      <c r="D334" s="1" t="s">
        <v>447</v>
      </c>
      <c r="E334" s="1" t="s">
        <v>9188</v>
      </c>
      <c r="F334" s="1" t="s">
        <v>9189</v>
      </c>
      <c r="G334" s="1" t="s">
        <v>9186</v>
      </c>
      <c r="H334" s="1" t="s">
        <v>9207</v>
      </c>
    </row>
    <row r="335" spans="1:8" ht="14.25">
      <c r="A335" s="1" t="s">
        <v>543</v>
      </c>
      <c r="B335" s="1" t="s">
        <v>4605</v>
      </c>
      <c r="C335" s="1" t="s">
        <v>447</v>
      </c>
      <c r="D335" s="1" t="s">
        <v>447</v>
      </c>
      <c r="E335" s="1" t="s">
        <v>9188</v>
      </c>
      <c r="F335" s="1" t="s">
        <v>9189</v>
      </c>
      <c r="G335" s="1" t="s">
        <v>9186</v>
      </c>
      <c r="H335" s="1" t="s">
        <v>9207</v>
      </c>
    </row>
    <row r="336" spans="1:8" ht="14.25">
      <c r="A336" s="1" t="s">
        <v>544</v>
      </c>
      <c r="B336" s="1" t="s">
        <v>4606</v>
      </c>
      <c r="C336" s="1" t="s">
        <v>447</v>
      </c>
      <c r="D336" s="1" t="s">
        <v>447</v>
      </c>
      <c r="E336" s="1" t="s">
        <v>9188</v>
      </c>
      <c r="F336" s="1" t="s">
        <v>9189</v>
      </c>
      <c r="G336" s="1" t="s">
        <v>9186</v>
      </c>
      <c r="H336" s="1" t="s">
        <v>9207</v>
      </c>
    </row>
    <row r="337" spans="1:8" ht="14.25">
      <c r="A337" s="1" t="s">
        <v>545</v>
      </c>
      <c r="B337" s="1" t="s">
        <v>4607</v>
      </c>
      <c r="C337" s="1" t="s">
        <v>489</v>
      </c>
      <c r="D337" s="1" t="s">
        <v>489</v>
      </c>
      <c r="E337" s="1" t="s">
        <v>9200</v>
      </c>
      <c r="F337" s="1" t="s">
        <v>9197</v>
      </c>
      <c r="G337" s="1" t="s">
        <v>9186</v>
      </c>
      <c r="H337" s="1" t="s">
        <v>8538</v>
      </c>
    </row>
    <row r="338" spans="1:8" ht="14.25">
      <c r="A338" s="1" t="s">
        <v>546</v>
      </c>
      <c r="B338" s="1" t="s">
        <v>4608</v>
      </c>
      <c r="C338" s="1" t="s">
        <v>489</v>
      </c>
      <c r="D338" s="1" t="s">
        <v>489</v>
      </c>
      <c r="E338" s="1" t="s">
        <v>9200</v>
      </c>
      <c r="F338" s="1" t="s">
        <v>9197</v>
      </c>
      <c r="G338" s="1" t="s">
        <v>9186</v>
      </c>
      <c r="H338" s="1" t="s">
        <v>8538</v>
      </c>
    </row>
    <row r="339" spans="1:8" ht="14.25">
      <c r="A339" s="1" t="s">
        <v>547</v>
      </c>
      <c r="B339" s="1" t="s">
        <v>4609</v>
      </c>
      <c r="C339" s="1" t="s">
        <v>489</v>
      </c>
      <c r="D339" s="1" t="s">
        <v>489</v>
      </c>
      <c r="E339" s="1" t="s">
        <v>9200</v>
      </c>
      <c r="F339" s="1" t="s">
        <v>9197</v>
      </c>
      <c r="G339" s="1" t="s">
        <v>9186</v>
      </c>
      <c r="H339" s="1" t="s">
        <v>8538</v>
      </c>
    </row>
    <row r="340" spans="1:8" ht="14.25">
      <c r="A340" s="1" t="s">
        <v>548</v>
      </c>
      <c r="B340" s="1" t="s">
        <v>4610</v>
      </c>
      <c r="C340" s="1" t="s">
        <v>489</v>
      </c>
      <c r="D340" s="1" t="s">
        <v>489</v>
      </c>
      <c r="E340" s="1" t="s">
        <v>9200</v>
      </c>
      <c r="F340" s="1" t="s">
        <v>9197</v>
      </c>
      <c r="G340" s="1" t="s">
        <v>9186</v>
      </c>
      <c r="H340" s="1" t="s">
        <v>8538</v>
      </c>
    </row>
    <row r="341" spans="1:8" ht="14.25">
      <c r="A341" s="1" t="s">
        <v>549</v>
      </c>
      <c r="B341" s="1" t="s">
        <v>4611</v>
      </c>
      <c r="C341" s="1" t="s">
        <v>348</v>
      </c>
      <c r="D341" s="1" t="s">
        <v>348</v>
      </c>
      <c r="E341" s="1" t="s">
        <v>9184</v>
      </c>
      <c r="F341" s="1" t="s">
        <v>9185</v>
      </c>
      <c r="G341" s="1" t="s">
        <v>9186</v>
      </c>
      <c r="H341" s="1" t="s">
        <v>8508</v>
      </c>
    </row>
    <row r="342" spans="1:8" ht="14.25">
      <c r="A342" s="1" t="s">
        <v>550</v>
      </c>
      <c r="B342" s="1" t="s">
        <v>4612</v>
      </c>
      <c r="C342" s="1" t="s">
        <v>433</v>
      </c>
      <c r="D342" s="1" t="s">
        <v>433</v>
      </c>
      <c r="E342" s="1" t="s">
        <v>9205</v>
      </c>
      <c r="F342" s="1" t="s">
        <v>9206</v>
      </c>
      <c r="G342" s="1" t="s">
        <v>9203</v>
      </c>
      <c r="H342" s="1" t="s">
        <v>4400</v>
      </c>
    </row>
    <row r="343" spans="1:8" ht="14.25">
      <c r="A343" s="1" t="s">
        <v>551</v>
      </c>
      <c r="B343" s="1" t="s">
        <v>4613</v>
      </c>
      <c r="C343" s="1" t="s">
        <v>433</v>
      </c>
      <c r="D343" s="1" t="s">
        <v>433</v>
      </c>
      <c r="E343" s="1" t="s">
        <v>9205</v>
      </c>
      <c r="F343" s="1" t="s">
        <v>9206</v>
      </c>
      <c r="G343" s="1" t="s">
        <v>9203</v>
      </c>
      <c r="H343" s="1" t="s">
        <v>4400</v>
      </c>
    </row>
    <row r="344" spans="1:8" ht="14.25">
      <c r="A344" s="1" t="s">
        <v>552</v>
      </c>
      <c r="B344" s="1" t="s">
        <v>4614</v>
      </c>
      <c r="C344" s="1" t="s">
        <v>489</v>
      </c>
      <c r="D344" s="1" t="s">
        <v>489</v>
      </c>
      <c r="E344" s="1" t="s">
        <v>9200</v>
      </c>
      <c r="F344" s="1" t="s">
        <v>9197</v>
      </c>
      <c r="G344" s="1" t="s">
        <v>9186</v>
      </c>
      <c r="H344" s="1" t="s">
        <v>8538</v>
      </c>
    </row>
    <row r="345" spans="1:8" ht="14.25">
      <c r="A345" s="1" t="s">
        <v>553</v>
      </c>
      <c r="B345" s="1" t="s">
        <v>4615</v>
      </c>
      <c r="C345" s="1" t="s">
        <v>489</v>
      </c>
      <c r="D345" s="1" t="s">
        <v>489</v>
      </c>
      <c r="E345" s="1" t="s">
        <v>9200</v>
      </c>
      <c r="F345" s="1" t="s">
        <v>9197</v>
      </c>
      <c r="G345" s="1" t="s">
        <v>9186</v>
      </c>
      <c r="H345" s="1" t="s">
        <v>8538</v>
      </c>
    </row>
    <row r="346" spans="1:8" ht="14.25">
      <c r="A346" s="1" t="s">
        <v>554</v>
      </c>
      <c r="B346" s="1" t="s">
        <v>4616</v>
      </c>
      <c r="C346" s="1" t="s">
        <v>433</v>
      </c>
      <c r="D346" s="1" t="s">
        <v>433</v>
      </c>
      <c r="E346" s="1" t="s">
        <v>9205</v>
      </c>
      <c r="F346" s="1" t="s">
        <v>9206</v>
      </c>
      <c r="G346" s="1" t="s">
        <v>9203</v>
      </c>
      <c r="H346" s="1" t="s">
        <v>4400</v>
      </c>
    </row>
    <row r="347" spans="1:8" ht="14.25">
      <c r="A347" s="1" t="s">
        <v>555</v>
      </c>
      <c r="B347" s="1" t="s">
        <v>4617</v>
      </c>
      <c r="C347" s="1" t="s">
        <v>489</v>
      </c>
      <c r="D347" s="1" t="s">
        <v>489</v>
      </c>
      <c r="E347" s="1" t="s">
        <v>9200</v>
      </c>
      <c r="F347" s="1" t="s">
        <v>9197</v>
      </c>
      <c r="G347" s="1" t="s">
        <v>9186</v>
      </c>
      <c r="H347" s="1" t="s">
        <v>8538</v>
      </c>
    </row>
    <row r="348" spans="1:8" ht="14.25">
      <c r="A348" s="1" t="s">
        <v>557</v>
      </c>
      <c r="B348" s="1" t="s">
        <v>4618</v>
      </c>
      <c r="C348" s="1" t="s">
        <v>489</v>
      </c>
      <c r="D348" s="1" t="s">
        <v>489</v>
      </c>
      <c r="E348" s="1" t="s">
        <v>9200</v>
      </c>
      <c r="F348" s="1" t="s">
        <v>9197</v>
      </c>
      <c r="G348" s="1" t="s">
        <v>9186</v>
      </c>
      <c r="H348" s="1" t="s">
        <v>8538</v>
      </c>
    </row>
    <row r="349" spans="1:8" ht="14.25">
      <c r="A349" s="1" t="s">
        <v>558</v>
      </c>
      <c r="B349" s="1" t="s">
        <v>8545</v>
      </c>
      <c r="C349" s="1" t="s">
        <v>489</v>
      </c>
      <c r="D349" s="1" t="s">
        <v>489</v>
      </c>
      <c r="E349" s="1" t="s">
        <v>9200</v>
      </c>
      <c r="F349" s="1" t="s">
        <v>9197</v>
      </c>
      <c r="G349" s="1" t="s">
        <v>9186</v>
      </c>
      <c r="H349" s="1" t="s">
        <v>8538</v>
      </c>
    </row>
    <row r="350" spans="1:8" ht="14.25">
      <c r="A350" s="1" t="s">
        <v>559</v>
      </c>
      <c r="B350" s="1" t="s">
        <v>4619</v>
      </c>
      <c r="C350" s="1" t="s">
        <v>489</v>
      </c>
      <c r="D350" s="1" t="s">
        <v>489</v>
      </c>
      <c r="E350" s="1" t="s">
        <v>9200</v>
      </c>
      <c r="F350" s="1" t="s">
        <v>9197</v>
      </c>
      <c r="G350" s="1" t="s">
        <v>9186</v>
      </c>
      <c r="H350" s="1" t="s">
        <v>8538</v>
      </c>
    </row>
    <row r="351" spans="1:8" ht="14.25">
      <c r="A351" s="1" t="s">
        <v>560</v>
      </c>
      <c r="B351" s="1" t="s">
        <v>4620</v>
      </c>
      <c r="C351" s="1" t="s">
        <v>489</v>
      </c>
      <c r="D351" s="1" t="s">
        <v>489</v>
      </c>
      <c r="E351" s="1" t="s">
        <v>9200</v>
      </c>
      <c r="F351" s="1" t="s">
        <v>9197</v>
      </c>
      <c r="G351" s="1" t="s">
        <v>9186</v>
      </c>
      <c r="H351" s="1" t="s">
        <v>8538</v>
      </c>
    </row>
    <row r="352" spans="1:8" ht="14.25">
      <c r="A352" s="1" t="s">
        <v>561</v>
      </c>
      <c r="B352" s="1" t="s">
        <v>4621</v>
      </c>
      <c r="C352" s="1" t="s">
        <v>489</v>
      </c>
      <c r="D352" s="1" t="s">
        <v>489</v>
      </c>
      <c r="E352" s="1" t="s">
        <v>9200</v>
      </c>
      <c r="F352" s="1" t="s">
        <v>9197</v>
      </c>
      <c r="G352" s="1" t="s">
        <v>9186</v>
      </c>
      <c r="H352" s="1" t="s">
        <v>8538</v>
      </c>
    </row>
    <row r="353" spans="1:8" ht="14.25">
      <c r="A353" s="1" t="s">
        <v>562</v>
      </c>
      <c r="B353" s="1" t="s">
        <v>4622</v>
      </c>
      <c r="C353" s="1" t="s">
        <v>433</v>
      </c>
      <c r="D353" s="1" t="s">
        <v>433</v>
      </c>
      <c r="E353" s="1" t="s">
        <v>9205</v>
      </c>
      <c r="F353" s="1" t="s">
        <v>9206</v>
      </c>
      <c r="G353" s="1" t="s">
        <v>9203</v>
      </c>
      <c r="H353" s="1" t="s">
        <v>4400</v>
      </c>
    </row>
    <row r="354" spans="1:8" ht="14.25">
      <c r="A354" s="1" t="s">
        <v>563</v>
      </c>
      <c r="B354" s="1" t="s">
        <v>4623</v>
      </c>
      <c r="C354" s="1" t="s">
        <v>489</v>
      </c>
      <c r="D354" s="1" t="s">
        <v>489</v>
      </c>
      <c r="E354" s="1" t="s">
        <v>9200</v>
      </c>
      <c r="F354" s="1" t="s">
        <v>9197</v>
      </c>
      <c r="G354" s="1" t="s">
        <v>9186</v>
      </c>
      <c r="H354" s="1" t="s">
        <v>8538</v>
      </c>
    </row>
    <row r="355" spans="1:8" ht="14.25">
      <c r="A355" s="1" t="s">
        <v>564</v>
      </c>
      <c r="B355" s="1" t="s">
        <v>4624</v>
      </c>
      <c r="C355" s="1" t="s">
        <v>489</v>
      </c>
      <c r="D355" s="1" t="s">
        <v>489</v>
      </c>
      <c r="E355" s="1" t="s">
        <v>9200</v>
      </c>
      <c r="F355" s="1" t="s">
        <v>9197</v>
      </c>
      <c r="G355" s="1" t="s">
        <v>9186</v>
      </c>
      <c r="H355" s="1" t="s">
        <v>8538</v>
      </c>
    </row>
    <row r="356" spans="1:8" ht="14.25">
      <c r="A356" s="1" t="s">
        <v>565</v>
      </c>
      <c r="B356" s="1" t="s">
        <v>4625</v>
      </c>
      <c r="C356" s="1" t="s">
        <v>489</v>
      </c>
      <c r="D356" s="1" t="s">
        <v>489</v>
      </c>
      <c r="E356" s="1" t="s">
        <v>9200</v>
      </c>
      <c r="F356" s="1" t="s">
        <v>9197</v>
      </c>
      <c r="G356" s="1" t="s">
        <v>9186</v>
      </c>
      <c r="H356" s="1" t="s">
        <v>8538</v>
      </c>
    </row>
    <row r="357" spans="1:8" ht="14.25">
      <c r="A357" s="1" t="s">
        <v>566</v>
      </c>
      <c r="B357" s="1" t="s">
        <v>4626</v>
      </c>
      <c r="C357" s="1" t="s">
        <v>567</v>
      </c>
      <c r="D357" s="1" t="s">
        <v>567</v>
      </c>
      <c r="E357" s="1" t="s">
        <v>9200</v>
      </c>
      <c r="F357" s="1" t="s">
        <v>9197</v>
      </c>
      <c r="G357" s="1" t="s">
        <v>9186</v>
      </c>
      <c r="H357" s="1" t="s">
        <v>8546</v>
      </c>
    </row>
    <row r="358" spans="1:8" ht="14.25">
      <c r="A358" s="1" t="s">
        <v>8547</v>
      </c>
      <c r="B358" s="1" t="s">
        <v>8548</v>
      </c>
      <c r="C358" s="1" t="s">
        <v>6323</v>
      </c>
      <c r="D358" s="1" t="s">
        <v>6323</v>
      </c>
      <c r="E358" s="1" t="s">
        <v>9210</v>
      </c>
      <c r="F358" s="1" t="s">
        <v>9211</v>
      </c>
      <c r="G358" s="1" t="s">
        <v>9186</v>
      </c>
      <c r="H358" s="1" t="s">
        <v>8589</v>
      </c>
    </row>
    <row r="359" spans="1:8" ht="14.25">
      <c r="A359" s="1" t="s">
        <v>568</v>
      </c>
      <c r="B359" s="1" t="s">
        <v>4627</v>
      </c>
      <c r="C359" s="1" t="s">
        <v>569</v>
      </c>
      <c r="D359" s="1" t="s">
        <v>569</v>
      </c>
      <c r="E359" s="1" t="s">
        <v>9188</v>
      </c>
      <c r="F359" s="1" t="s">
        <v>9189</v>
      </c>
      <c r="G359" s="1" t="s">
        <v>9186</v>
      </c>
      <c r="H359" s="1" t="s">
        <v>4402</v>
      </c>
    </row>
    <row r="360" spans="1:8" ht="14.25">
      <c r="A360" s="1" t="s">
        <v>6294</v>
      </c>
      <c r="B360" s="1" t="s">
        <v>6295</v>
      </c>
      <c r="C360" s="1" t="s">
        <v>489</v>
      </c>
      <c r="D360" s="1" t="s">
        <v>489</v>
      </c>
      <c r="E360" s="1" t="s">
        <v>9200</v>
      </c>
      <c r="F360" s="1" t="s">
        <v>9197</v>
      </c>
      <c r="G360" s="1" t="s">
        <v>9186</v>
      </c>
      <c r="H360" s="1" t="s">
        <v>8538</v>
      </c>
    </row>
    <row r="361" spans="1:8" ht="14.25">
      <c r="A361" s="1" t="s">
        <v>6296</v>
      </c>
      <c r="B361" s="1" t="s">
        <v>6297</v>
      </c>
      <c r="C361" s="1" t="s">
        <v>489</v>
      </c>
      <c r="D361" s="1" t="s">
        <v>489</v>
      </c>
      <c r="E361" s="1" t="s">
        <v>9200</v>
      </c>
      <c r="F361" s="1" t="s">
        <v>9197</v>
      </c>
      <c r="G361" s="1" t="s">
        <v>9186</v>
      </c>
      <c r="H361" s="1" t="s">
        <v>8538</v>
      </c>
    </row>
    <row r="362" spans="1:8" ht="14.25">
      <c r="A362" s="1" t="s">
        <v>6298</v>
      </c>
      <c r="B362" s="1" t="s">
        <v>6299</v>
      </c>
      <c r="C362" s="1" t="s">
        <v>489</v>
      </c>
      <c r="D362" s="1" t="s">
        <v>489</v>
      </c>
      <c r="E362" s="1" t="s">
        <v>9200</v>
      </c>
      <c r="F362" s="1" t="s">
        <v>9197</v>
      </c>
      <c r="G362" s="1" t="s">
        <v>9186</v>
      </c>
      <c r="H362" s="1" t="s">
        <v>8538</v>
      </c>
    </row>
    <row r="363" spans="1:8" ht="14.25">
      <c r="A363" s="1" t="s">
        <v>6300</v>
      </c>
      <c r="B363" s="1" t="s">
        <v>6301</v>
      </c>
      <c r="C363" s="1" t="s">
        <v>489</v>
      </c>
      <c r="D363" s="1" t="s">
        <v>489</v>
      </c>
      <c r="E363" s="1" t="s">
        <v>9200</v>
      </c>
      <c r="F363" s="1" t="s">
        <v>9197</v>
      </c>
      <c r="G363" s="1" t="s">
        <v>9186</v>
      </c>
      <c r="H363" s="1" t="s">
        <v>8538</v>
      </c>
    </row>
    <row r="364" spans="1:8" ht="14.25">
      <c r="A364" s="1" t="s">
        <v>6302</v>
      </c>
      <c r="B364" s="1" t="s">
        <v>6303</v>
      </c>
      <c r="C364" s="1" t="s">
        <v>489</v>
      </c>
      <c r="D364" s="1" t="s">
        <v>489</v>
      </c>
      <c r="E364" s="1" t="s">
        <v>9200</v>
      </c>
      <c r="F364" s="1" t="s">
        <v>9197</v>
      </c>
      <c r="G364" s="1" t="s">
        <v>9186</v>
      </c>
      <c r="H364" s="1" t="s">
        <v>8538</v>
      </c>
    </row>
    <row r="365" spans="1:8" ht="14.25">
      <c r="A365" s="1" t="s">
        <v>6304</v>
      </c>
      <c r="B365" s="1" t="s">
        <v>6305</v>
      </c>
      <c r="C365" s="1" t="s">
        <v>489</v>
      </c>
      <c r="D365" s="1" t="s">
        <v>489</v>
      </c>
      <c r="E365" s="1" t="s">
        <v>9200</v>
      </c>
      <c r="F365" s="1" t="s">
        <v>9197</v>
      </c>
      <c r="G365" s="1" t="s">
        <v>9186</v>
      </c>
      <c r="H365" s="1" t="s">
        <v>8538</v>
      </c>
    </row>
    <row r="366" spans="1:8" ht="14.25">
      <c r="A366" s="1" t="s">
        <v>6306</v>
      </c>
      <c r="B366" s="1" t="s">
        <v>6307</v>
      </c>
      <c r="C366" s="1" t="s">
        <v>489</v>
      </c>
      <c r="D366" s="1" t="s">
        <v>489</v>
      </c>
      <c r="E366" s="1" t="s">
        <v>9200</v>
      </c>
      <c r="F366" s="1" t="s">
        <v>9197</v>
      </c>
      <c r="G366" s="1" t="s">
        <v>9186</v>
      </c>
      <c r="H366" s="1" t="s">
        <v>8538</v>
      </c>
    </row>
    <row r="367" spans="1:8" ht="14.25">
      <c r="A367" s="1" t="s">
        <v>6308</v>
      </c>
      <c r="B367" s="1" t="s">
        <v>6309</v>
      </c>
      <c r="C367" s="1" t="s">
        <v>439</v>
      </c>
      <c r="D367" s="1" t="s">
        <v>439</v>
      </c>
      <c r="E367" s="1" t="s">
        <v>9201</v>
      </c>
      <c r="F367" s="1" t="s">
        <v>9202</v>
      </c>
      <c r="G367" s="1" t="s">
        <v>9203</v>
      </c>
      <c r="H367" s="1" t="s">
        <v>8528</v>
      </c>
    </row>
    <row r="368" spans="1:8" ht="14.25">
      <c r="A368" s="1" t="s">
        <v>8549</v>
      </c>
      <c r="B368" s="1" t="s">
        <v>8550</v>
      </c>
      <c r="C368" s="1" t="s">
        <v>433</v>
      </c>
      <c r="D368" s="1" t="s">
        <v>433</v>
      </c>
      <c r="E368" s="1" t="s">
        <v>9205</v>
      </c>
      <c r="F368" s="1" t="s">
        <v>9206</v>
      </c>
      <c r="G368" s="1" t="s">
        <v>9203</v>
      </c>
      <c r="H368" s="1" t="s">
        <v>4400</v>
      </c>
    </row>
    <row r="369" spans="1:8" ht="14.25">
      <c r="A369" s="1" t="s">
        <v>8551</v>
      </c>
      <c r="B369" s="1" t="s">
        <v>8552</v>
      </c>
      <c r="C369" s="1" t="s">
        <v>489</v>
      </c>
      <c r="D369" s="1" t="s">
        <v>489</v>
      </c>
      <c r="E369" s="1" t="s">
        <v>9200</v>
      </c>
      <c r="F369" s="1" t="s">
        <v>9197</v>
      </c>
      <c r="G369" s="1" t="s">
        <v>9186</v>
      </c>
      <c r="H369" s="1" t="s">
        <v>8538</v>
      </c>
    </row>
    <row r="370" spans="1:8" ht="14.25">
      <c r="A370" s="1" t="s">
        <v>9212</v>
      </c>
      <c r="B370" s="1" t="s">
        <v>9213</v>
      </c>
      <c r="C370" s="1" t="s">
        <v>489</v>
      </c>
      <c r="D370" s="1" t="s">
        <v>489</v>
      </c>
      <c r="E370" s="1" t="s">
        <v>9200</v>
      </c>
      <c r="F370" s="1" t="s">
        <v>9197</v>
      </c>
      <c r="G370" s="1" t="s">
        <v>9186</v>
      </c>
      <c r="H370" s="1" t="s">
        <v>8538</v>
      </c>
    </row>
    <row r="371" spans="1:8" ht="14.25">
      <c r="A371" s="1" t="s">
        <v>9214</v>
      </c>
      <c r="B371" s="1" t="s">
        <v>9215</v>
      </c>
      <c r="C371" s="1" t="s">
        <v>489</v>
      </c>
      <c r="D371" s="1" t="s">
        <v>489</v>
      </c>
      <c r="E371" s="1" t="s">
        <v>9200</v>
      </c>
      <c r="F371" s="1" t="s">
        <v>9197</v>
      </c>
      <c r="G371" s="1" t="s">
        <v>9186</v>
      </c>
      <c r="H371" s="1" t="s">
        <v>8538</v>
      </c>
    </row>
    <row r="372" spans="1:8" ht="14.25">
      <c r="A372" s="1" t="s">
        <v>9216</v>
      </c>
      <c r="B372" s="1" t="s">
        <v>9217</v>
      </c>
      <c r="C372" s="1" t="s">
        <v>447</v>
      </c>
      <c r="D372" s="1" t="s">
        <v>447</v>
      </c>
      <c r="E372" s="1" t="s">
        <v>9188</v>
      </c>
      <c r="F372" s="1" t="s">
        <v>9189</v>
      </c>
      <c r="G372" s="1" t="s">
        <v>9186</v>
      </c>
      <c r="H372" s="1" t="s">
        <v>9207</v>
      </c>
    </row>
    <row r="373" spans="1:8" ht="14.25">
      <c r="A373" s="1" t="s">
        <v>570</v>
      </c>
      <c r="B373" s="1" t="s">
        <v>4628</v>
      </c>
      <c r="C373" s="1" t="s">
        <v>489</v>
      </c>
      <c r="D373" s="1" t="s">
        <v>489</v>
      </c>
      <c r="E373" s="1" t="s">
        <v>9200</v>
      </c>
      <c r="F373" s="1" t="s">
        <v>9197</v>
      </c>
      <c r="G373" s="1" t="s">
        <v>9186</v>
      </c>
      <c r="H373" s="1" t="s">
        <v>8538</v>
      </c>
    </row>
    <row r="374" spans="1:8" ht="14.25">
      <c r="A374" s="1" t="s">
        <v>571</v>
      </c>
      <c r="B374" s="1" t="s">
        <v>4629</v>
      </c>
      <c r="C374" s="1" t="s">
        <v>433</v>
      </c>
      <c r="D374" s="1" t="s">
        <v>433</v>
      </c>
      <c r="E374" s="1" t="s">
        <v>9205</v>
      </c>
      <c r="F374" s="1" t="s">
        <v>9206</v>
      </c>
      <c r="G374" s="1" t="s">
        <v>9203</v>
      </c>
      <c r="H374" s="1" t="s">
        <v>4400</v>
      </c>
    </row>
    <row r="375" spans="1:8" ht="14.25">
      <c r="A375" s="1" t="s">
        <v>572</v>
      </c>
      <c r="B375" s="1" t="s">
        <v>4630</v>
      </c>
      <c r="C375" s="1" t="s">
        <v>489</v>
      </c>
      <c r="D375" s="1" t="s">
        <v>489</v>
      </c>
      <c r="E375" s="1" t="s">
        <v>9200</v>
      </c>
      <c r="F375" s="1" t="s">
        <v>9197</v>
      </c>
      <c r="G375" s="1" t="s">
        <v>9186</v>
      </c>
      <c r="H375" s="1" t="s">
        <v>8538</v>
      </c>
    </row>
    <row r="376" spans="1:8" ht="14.25">
      <c r="A376" s="1" t="s">
        <v>573</v>
      </c>
      <c r="B376" s="1" t="s">
        <v>4631</v>
      </c>
      <c r="C376" s="1" t="s">
        <v>489</v>
      </c>
      <c r="D376" s="1" t="s">
        <v>489</v>
      </c>
      <c r="E376" s="1" t="s">
        <v>9200</v>
      </c>
      <c r="F376" s="1" t="s">
        <v>9197</v>
      </c>
      <c r="G376" s="1" t="s">
        <v>9186</v>
      </c>
      <c r="H376" s="1" t="s">
        <v>8538</v>
      </c>
    </row>
    <row r="377" spans="1:8" ht="14.25">
      <c r="A377" s="1" t="s">
        <v>574</v>
      </c>
      <c r="B377" s="1" t="s">
        <v>4632</v>
      </c>
      <c r="C377" s="1" t="s">
        <v>489</v>
      </c>
      <c r="D377" s="1" t="s">
        <v>489</v>
      </c>
      <c r="E377" s="1" t="s">
        <v>9200</v>
      </c>
      <c r="F377" s="1" t="s">
        <v>9197</v>
      </c>
      <c r="G377" s="1" t="s">
        <v>9186</v>
      </c>
      <c r="H377" s="1" t="s">
        <v>8538</v>
      </c>
    </row>
    <row r="378" spans="1:8" ht="14.25">
      <c r="A378" s="1" t="s">
        <v>575</v>
      </c>
      <c r="B378" s="1" t="s">
        <v>4633</v>
      </c>
      <c r="C378" s="1" t="s">
        <v>489</v>
      </c>
      <c r="D378" s="1" t="s">
        <v>489</v>
      </c>
      <c r="E378" s="1" t="s">
        <v>9200</v>
      </c>
      <c r="F378" s="1" t="s">
        <v>9197</v>
      </c>
      <c r="G378" s="1" t="s">
        <v>9186</v>
      </c>
      <c r="H378" s="1" t="s">
        <v>8538</v>
      </c>
    </row>
    <row r="379" spans="1:8" ht="14.25">
      <c r="A379" s="1" t="s">
        <v>576</v>
      </c>
      <c r="B379" s="1" t="s">
        <v>4634</v>
      </c>
      <c r="C379" s="1" t="s">
        <v>423</v>
      </c>
      <c r="D379" s="1" t="s">
        <v>423</v>
      </c>
      <c r="E379" s="1" t="s">
        <v>9188</v>
      </c>
      <c r="F379" s="1" t="s">
        <v>9189</v>
      </c>
      <c r="G379" s="1" t="s">
        <v>9186</v>
      </c>
      <c r="H379" s="1" t="s">
        <v>4401</v>
      </c>
    </row>
    <row r="380" spans="1:8" ht="14.25">
      <c r="A380" s="1" t="s">
        <v>577</v>
      </c>
      <c r="B380" s="1" t="s">
        <v>4635</v>
      </c>
      <c r="C380" s="1" t="s">
        <v>578</v>
      </c>
      <c r="D380" s="1" t="s">
        <v>578</v>
      </c>
      <c r="E380" s="1" t="s">
        <v>9218</v>
      </c>
      <c r="F380" s="1" t="s">
        <v>8813</v>
      </c>
      <c r="G380" s="1" t="s">
        <v>9203</v>
      </c>
      <c r="H380" s="1" t="s">
        <v>8553</v>
      </c>
    </row>
    <row r="381" spans="1:8" ht="14.25">
      <c r="A381" s="1" t="s">
        <v>579</v>
      </c>
      <c r="B381" s="1" t="s">
        <v>4636</v>
      </c>
      <c r="C381" s="1" t="s">
        <v>489</v>
      </c>
      <c r="D381" s="1" t="s">
        <v>489</v>
      </c>
      <c r="E381" s="1" t="s">
        <v>9200</v>
      </c>
      <c r="F381" s="1" t="s">
        <v>9197</v>
      </c>
      <c r="G381" s="1" t="s">
        <v>9186</v>
      </c>
      <c r="H381" s="1" t="s">
        <v>8538</v>
      </c>
    </row>
    <row r="382" spans="1:8" ht="14.25">
      <c r="A382" s="1" t="s">
        <v>580</v>
      </c>
      <c r="B382" s="1" t="s">
        <v>4637</v>
      </c>
      <c r="C382" s="1" t="s">
        <v>489</v>
      </c>
      <c r="D382" s="1" t="s">
        <v>489</v>
      </c>
      <c r="E382" s="1" t="s">
        <v>9200</v>
      </c>
      <c r="F382" s="1" t="s">
        <v>9197</v>
      </c>
      <c r="G382" s="1" t="s">
        <v>9186</v>
      </c>
      <c r="H382" s="1" t="s">
        <v>8538</v>
      </c>
    </row>
    <row r="383" spans="1:8" ht="14.25">
      <c r="A383" s="1" t="s">
        <v>581</v>
      </c>
      <c r="B383" s="1" t="s">
        <v>582</v>
      </c>
      <c r="C383" s="1" t="s">
        <v>582</v>
      </c>
      <c r="D383" s="1" t="s">
        <v>582</v>
      </c>
      <c r="E383" s="1" t="s">
        <v>9219</v>
      </c>
      <c r="F383" s="1" t="s">
        <v>9206</v>
      </c>
      <c r="G383" s="1" t="s">
        <v>9203</v>
      </c>
      <c r="H383" s="1" t="s">
        <v>8554</v>
      </c>
    </row>
    <row r="384" spans="1:8" ht="14.25">
      <c r="A384" s="1" t="s">
        <v>583</v>
      </c>
      <c r="B384" s="1" t="s">
        <v>4638</v>
      </c>
      <c r="C384" s="1" t="s">
        <v>584</v>
      </c>
      <c r="D384" s="1" t="s">
        <v>585</v>
      </c>
      <c r="E384" s="1" t="s">
        <v>9220</v>
      </c>
      <c r="F384" s="1" t="s">
        <v>9211</v>
      </c>
      <c r="G384" s="1" t="s">
        <v>9186</v>
      </c>
      <c r="H384" s="1"/>
    </row>
    <row r="385" spans="1:8" ht="14.25">
      <c r="A385" s="1" t="s">
        <v>586</v>
      </c>
      <c r="B385" s="1" t="s">
        <v>4639</v>
      </c>
      <c r="C385" s="1" t="s">
        <v>587</v>
      </c>
      <c r="D385" s="1" t="s">
        <v>4640</v>
      </c>
      <c r="E385" s="1" t="s">
        <v>9196</v>
      </c>
      <c r="F385" s="1" t="s">
        <v>9197</v>
      </c>
      <c r="G385" s="1" t="s">
        <v>9186</v>
      </c>
      <c r="H385" s="1" t="s">
        <v>8555</v>
      </c>
    </row>
    <row r="386" spans="1:8" ht="14.25">
      <c r="A386" s="1" t="s">
        <v>588</v>
      </c>
      <c r="B386" s="1" t="s">
        <v>4641</v>
      </c>
      <c r="C386" s="1" t="s">
        <v>589</v>
      </c>
      <c r="D386" s="1" t="s">
        <v>590</v>
      </c>
      <c r="E386" s="1" t="s">
        <v>9219</v>
      </c>
      <c r="F386" s="1" t="s">
        <v>9206</v>
      </c>
      <c r="G386" s="1" t="s">
        <v>9203</v>
      </c>
      <c r="H386" s="1" t="s">
        <v>8556</v>
      </c>
    </row>
    <row r="387" spans="1:8" ht="14.25">
      <c r="A387" s="1" t="s">
        <v>591</v>
      </c>
      <c r="B387" s="1" t="s">
        <v>4642</v>
      </c>
      <c r="C387" s="1" t="s">
        <v>592</v>
      </c>
      <c r="D387" s="1" t="s">
        <v>592</v>
      </c>
      <c r="E387" s="1" t="s">
        <v>9196</v>
      </c>
      <c r="F387" s="1" t="s">
        <v>9197</v>
      </c>
      <c r="G387" s="1" t="s">
        <v>9186</v>
      </c>
      <c r="H387" s="1" t="s">
        <v>8557</v>
      </c>
    </row>
    <row r="388" spans="1:8" ht="14.25">
      <c r="A388" s="1" t="s">
        <v>593</v>
      </c>
      <c r="B388" s="1" t="s">
        <v>594</v>
      </c>
      <c r="C388" s="1" t="s">
        <v>594</v>
      </c>
      <c r="D388" s="1" t="s">
        <v>594</v>
      </c>
      <c r="E388" s="1" t="s">
        <v>9190</v>
      </c>
      <c r="F388" s="1" t="s">
        <v>9185</v>
      </c>
      <c r="G388" s="1" t="s">
        <v>9186</v>
      </c>
      <c r="H388" s="1" t="s">
        <v>8558</v>
      </c>
    </row>
    <row r="389" spans="1:8" ht="14.25">
      <c r="A389" s="1" t="s">
        <v>595</v>
      </c>
      <c r="B389" s="1" t="s">
        <v>4643</v>
      </c>
      <c r="C389" s="1" t="s">
        <v>596</v>
      </c>
      <c r="D389" s="1" t="s">
        <v>596</v>
      </c>
      <c r="E389" s="1" t="s">
        <v>9196</v>
      </c>
      <c r="F389" s="1" t="s">
        <v>9197</v>
      </c>
      <c r="G389" s="1" t="s">
        <v>9186</v>
      </c>
      <c r="H389" s="1" t="s">
        <v>8559</v>
      </c>
    </row>
    <row r="390" spans="1:8" ht="14.25">
      <c r="A390" s="1" t="s">
        <v>597</v>
      </c>
      <c r="B390" s="1" t="s">
        <v>4644</v>
      </c>
      <c r="C390" s="1" t="s">
        <v>598</v>
      </c>
      <c r="D390" s="1" t="s">
        <v>598</v>
      </c>
      <c r="E390" s="1" t="s">
        <v>9221</v>
      </c>
      <c r="F390" s="1" t="s">
        <v>9189</v>
      </c>
      <c r="G390" s="1" t="s">
        <v>9186</v>
      </c>
      <c r="H390" s="1" t="s">
        <v>8560</v>
      </c>
    </row>
    <row r="391" spans="1:8" ht="14.25">
      <c r="A391" s="1" t="s">
        <v>599</v>
      </c>
      <c r="B391" s="1" t="s">
        <v>4645</v>
      </c>
      <c r="C391" s="1" t="s">
        <v>600</v>
      </c>
      <c r="D391" s="1" t="s">
        <v>600</v>
      </c>
      <c r="E391" s="1" t="s">
        <v>9190</v>
      </c>
      <c r="F391" s="1" t="s">
        <v>9185</v>
      </c>
      <c r="G391" s="1" t="s">
        <v>9186</v>
      </c>
      <c r="H391" s="1"/>
    </row>
    <row r="392" spans="1:8" ht="14.25">
      <c r="A392" s="1" t="s">
        <v>601</v>
      </c>
      <c r="B392" s="1" t="s">
        <v>4646</v>
      </c>
      <c r="C392" s="1" t="s">
        <v>602</v>
      </c>
      <c r="D392" s="1" t="s">
        <v>602</v>
      </c>
      <c r="E392" s="1" t="s">
        <v>8561</v>
      </c>
      <c r="F392" s="1" t="s">
        <v>8562</v>
      </c>
      <c r="G392" s="1" t="s">
        <v>9192</v>
      </c>
      <c r="H392" s="1" t="s">
        <v>8563</v>
      </c>
    </row>
    <row r="393" spans="1:8" ht="14.25">
      <c r="A393" s="1" t="s">
        <v>603</v>
      </c>
      <c r="B393" s="1" t="s">
        <v>4647</v>
      </c>
      <c r="C393" s="1" t="s">
        <v>604</v>
      </c>
      <c r="D393" s="1" t="s">
        <v>604</v>
      </c>
      <c r="E393" s="1" t="s">
        <v>9196</v>
      </c>
      <c r="F393" s="1" t="s">
        <v>9197</v>
      </c>
      <c r="G393" s="1" t="s">
        <v>9186</v>
      </c>
      <c r="H393" s="1" t="s">
        <v>8564</v>
      </c>
    </row>
    <row r="394" spans="1:8" ht="14.25">
      <c r="A394" s="1" t="s">
        <v>605</v>
      </c>
      <c r="B394" s="1" t="s">
        <v>4648</v>
      </c>
      <c r="C394" s="1" t="s">
        <v>606</v>
      </c>
      <c r="D394" s="1" t="s">
        <v>606</v>
      </c>
      <c r="E394" s="1" t="s">
        <v>9198</v>
      </c>
      <c r="F394" s="1" t="s">
        <v>9199</v>
      </c>
      <c r="G394" s="1" t="s">
        <v>9186</v>
      </c>
      <c r="H394" s="1" t="s">
        <v>8565</v>
      </c>
    </row>
    <row r="395" spans="1:8" ht="14.25">
      <c r="A395" s="1" t="s">
        <v>607</v>
      </c>
      <c r="B395" s="1" t="s">
        <v>4649</v>
      </c>
      <c r="C395" s="1" t="s">
        <v>608</v>
      </c>
      <c r="D395" s="1" t="s">
        <v>608</v>
      </c>
      <c r="E395" s="1" t="s">
        <v>9221</v>
      </c>
      <c r="F395" s="1" t="s">
        <v>9189</v>
      </c>
      <c r="G395" s="1" t="s">
        <v>9186</v>
      </c>
      <c r="H395" s="1" t="s">
        <v>8566</v>
      </c>
    </row>
    <row r="396" spans="1:8" ht="14.25">
      <c r="A396" s="1" t="s">
        <v>609</v>
      </c>
      <c r="B396" s="1" t="s">
        <v>610</v>
      </c>
      <c r="C396" s="1" t="s">
        <v>610</v>
      </c>
      <c r="D396" s="1" t="s">
        <v>610</v>
      </c>
      <c r="E396" s="1" t="s">
        <v>9220</v>
      </c>
      <c r="F396" s="1" t="s">
        <v>9211</v>
      </c>
      <c r="G396" s="1" t="s">
        <v>9186</v>
      </c>
      <c r="H396" s="1" t="s">
        <v>8567</v>
      </c>
    </row>
    <row r="397" spans="1:8" ht="14.25">
      <c r="A397" s="1" t="s">
        <v>611</v>
      </c>
      <c r="B397" s="1" t="s">
        <v>4650</v>
      </c>
      <c r="C397" s="1" t="s">
        <v>612</v>
      </c>
      <c r="D397" s="1" t="s">
        <v>5207</v>
      </c>
      <c r="E397" s="1" t="s">
        <v>9221</v>
      </c>
      <c r="F397" s="1" t="s">
        <v>9189</v>
      </c>
      <c r="G397" s="1" t="s">
        <v>9186</v>
      </c>
      <c r="H397" s="1" t="s">
        <v>8568</v>
      </c>
    </row>
    <row r="398" spans="1:8" ht="14.25">
      <c r="A398" s="1" t="s">
        <v>613</v>
      </c>
      <c r="B398" s="1" t="s">
        <v>614</v>
      </c>
      <c r="C398" s="1" t="s">
        <v>614</v>
      </c>
      <c r="D398" s="1" t="s">
        <v>747</v>
      </c>
      <c r="E398" s="1" t="s">
        <v>9222</v>
      </c>
      <c r="F398" s="1" t="s">
        <v>8813</v>
      </c>
      <c r="G398" s="1" t="s">
        <v>9203</v>
      </c>
      <c r="H398" s="1" t="s">
        <v>8569</v>
      </c>
    </row>
    <row r="399" spans="1:8" ht="14.25">
      <c r="A399" s="1" t="s">
        <v>615</v>
      </c>
      <c r="B399" s="1" t="s">
        <v>4651</v>
      </c>
      <c r="C399" s="1" t="s">
        <v>9466</v>
      </c>
      <c r="D399" s="1" t="s">
        <v>9466</v>
      </c>
      <c r="E399" s="1" t="s">
        <v>367</v>
      </c>
      <c r="F399" s="1" t="s">
        <v>9191</v>
      </c>
      <c r="G399" s="1" t="s">
        <v>9186</v>
      </c>
      <c r="H399" s="1" t="s">
        <v>8517</v>
      </c>
    </row>
    <row r="400" spans="1:8" ht="14.25">
      <c r="A400" s="1" t="s">
        <v>616</v>
      </c>
      <c r="B400" s="1" t="s">
        <v>4652</v>
      </c>
      <c r="C400" s="1" t="s">
        <v>617</v>
      </c>
      <c r="D400" s="1" t="s">
        <v>617</v>
      </c>
      <c r="E400" s="1" t="s">
        <v>9281</v>
      </c>
      <c r="F400" s="1" t="s">
        <v>8813</v>
      </c>
      <c r="G400" s="1" t="s">
        <v>9203</v>
      </c>
      <c r="H400" s="1" t="s">
        <v>8570</v>
      </c>
    </row>
    <row r="401" spans="1:8" ht="14.25">
      <c r="A401" s="1" t="s">
        <v>618</v>
      </c>
      <c r="B401" s="1" t="s">
        <v>619</v>
      </c>
      <c r="C401" s="1" t="s">
        <v>619</v>
      </c>
      <c r="D401" s="1" t="s">
        <v>596</v>
      </c>
      <c r="E401" s="1" t="s">
        <v>9196</v>
      </c>
      <c r="F401" s="1" t="s">
        <v>9197</v>
      </c>
      <c r="G401" s="1" t="s">
        <v>9186</v>
      </c>
      <c r="H401" s="1" t="s">
        <v>8559</v>
      </c>
    </row>
    <row r="402" spans="1:8" ht="14.25">
      <c r="A402" s="1" t="s">
        <v>4653</v>
      </c>
      <c r="B402" s="1" t="s">
        <v>6310</v>
      </c>
      <c r="C402" s="1" t="s">
        <v>6310</v>
      </c>
      <c r="D402" s="1" t="s">
        <v>6310</v>
      </c>
      <c r="E402" s="1" t="s">
        <v>9198</v>
      </c>
      <c r="F402" s="1" t="s">
        <v>9199</v>
      </c>
      <c r="G402" s="1" t="s">
        <v>9186</v>
      </c>
      <c r="H402" s="1" t="s">
        <v>8571</v>
      </c>
    </row>
    <row r="403" spans="1:8" ht="14.25">
      <c r="A403" s="1" t="s">
        <v>8572</v>
      </c>
      <c r="B403" s="1" t="s">
        <v>8573</v>
      </c>
      <c r="C403" s="1" t="s">
        <v>6319</v>
      </c>
      <c r="D403" s="1" t="s">
        <v>6319</v>
      </c>
      <c r="E403" s="1" t="s">
        <v>9210</v>
      </c>
      <c r="F403" s="1" t="s">
        <v>9211</v>
      </c>
      <c r="G403" s="1" t="s">
        <v>9186</v>
      </c>
      <c r="H403" s="1" t="s">
        <v>8474</v>
      </c>
    </row>
    <row r="404" spans="1:8" ht="14.25">
      <c r="A404" s="1" t="s">
        <v>8574</v>
      </c>
      <c r="B404" s="1" t="s">
        <v>8575</v>
      </c>
      <c r="C404" s="1" t="s">
        <v>8575</v>
      </c>
      <c r="D404" s="1" t="s">
        <v>8575</v>
      </c>
      <c r="E404" s="1" t="s">
        <v>9220</v>
      </c>
      <c r="F404" s="1" t="s">
        <v>9211</v>
      </c>
      <c r="G404" s="1" t="s">
        <v>9186</v>
      </c>
      <c r="H404" s="1" t="s">
        <v>8576</v>
      </c>
    </row>
    <row r="405" spans="1:8" ht="14.25">
      <c r="A405" s="1" t="s">
        <v>4655</v>
      </c>
      <c r="B405" s="1" t="s">
        <v>4656</v>
      </c>
      <c r="C405" s="1" t="s">
        <v>4656</v>
      </c>
      <c r="D405" s="1" t="s">
        <v>4656</v>
      </c>
      <c r="E405" s="1" t="s">
        <v>9198</v>
      </c>
      <c r="F405" s="1" t="s">
        <v>9199</v>
      </c>
      <c r="G405" s="1" t="s">
        <v>9186</v>
      </c>
      <c r="H405" s="1" t="s">
        <v>8577</v>
      </c>
    </row>
    <row r="406" spans="1:8" ht="14.25">
      <c r="A406" s="1" t="s">
        <v>620</v>
      </c>
      <c r="B406" s="1" t="s">
        <v>4657</v>
      </c>
      <c r="C406" s="1" t="s">
        <v>621</v>
      </c>
      <c r="D406" s="1" t="s">
        <v>9223</v>
      </c>
      <c r="E406" s="1" t="s">
        <v>9224</v>
      </c>
      <c r="F406" s="1" t="s">
        <v>9202</v>
      </c>
      <c r="G406" s="1" t="s">
        <v>9203</v>
      </c>
      <c r="H406" s="1" t="s">
        <v>9225</v>
      </c>
    </row>
    <row r="407" spans="1:8" ht="14.25">
      <c r="A407" s="1" t="s">
        <v>622</v>
      </c>
      <c r="B407" s="1" t="s">
        <v>4658</v>
      </c>
      <c r="C407" s="1" t="s">
        <v>400</v>
      </c>
      <c r="D407" s="1" t="s">
        <v>4560</v>
      </c>
      <c r="E407" s="1" t="s">
        <v>9196</v>
      </c>
      <c r="F407" s="1" t="s">
        <v>9197</v>
      </c>
      <c r="G407" s="1" t="s">
        <v>9186</v>
      </c>
      <c r="H407" s="1" t="s">
        <v>8522</v>
      </c>
    </row>
    <row r="408" spans="1:8" ht="14.25">
      <c r="A408" s="1" t="s">
        <v>623</v>
      </c>
      <c r="B408" s="1" t="s">
        <v>4659</v>
      </c>
      <c r="C408" s="1" t="s">
        <v>624</v>
      </c>
      <c r="D408" s="1" t="s">
        <v>5231</v>
      </c>
      <c r="E408" s="1" t="s">
        <v>9221</v>
      </c>
      <c r="F408" s="1" t="s">
        <v>9189</v>
      </c>
      <c r="G408" s="1" t="s">
        <v>9186</v>
      </c>
      <c r="H408" s="1" t="s">
        <v>8579</v>
      </c>
    </row>
    <row r="409" spans="1:8" ht="14.25">
      <c r="A409" s="1" t="s">
        <v>625</v>
      </c>
      <c r="B409" s="1" t="s">
        <v>4660</v>
      </c>
      <c r="C409" s="1" t="s">
        <v>626</v>
      </c>
      <c r="D409" s="1" t="s">
        <v>9466</v>
      </c>
      <c r="E409" s="1" t="s">
        <v>367</v>
      </c>
      <c r="F409" s="1" t="s">
        <v>9191</v>
      </c>
      <c r="G409" s="1" t="s">
        <v>9186</v>
      </c>
      <c r="H409" s="1" t="s">
        <v>8517</v>
      </c>
    </row>
    <row r="410" spans="1:8" ht="14.25">
      <c r="A410" s="1" t="s">
        <v>627</v>
      </c>
      <c r="B410" s="1" t="s">
        <v>4661</v>
      </c>
      <c r="C410" s="1" t="s">
        <v>628</v>
      </c>
      <c r="D410" s="1" t="s">
        <v>9466</v>
      </c>
      <c r="E410" s="1" t="s">
        <v>367</v>
      </c>
      <c r="F410" s="1" t="s">
        <v>9191</v>
      </c>
      <c r="G410" s="1" t="s">
        <v>9186</v>
      </c>
      <c r="H410" s="1" t="s">
        <v>8517</v>
      </c>
    </row>
    <row r="411" spans="1:8" ht="14.25">
      <c r="A411" s="1" t="s">
        <v>629</v>
      </c>
      <c r="B411" s="1" t="s">
        <v>4662</v>
      </c>
      <c r="C411" s="1" t="s">
        <v>630</v>
      </c>
      <c r="D411" s="1" t="s">
        <v>9466</v>
      </c>
      <c r="E411" s="1" t="s">
        <v>367</v>
      </c>
      <c r="F411" s="1" t="s">
        <v>9191</v>
      </c>
      <c r="G411" s="1" t="s">
        <v>9186</v>
      </c>
      <c r="H411" s="1" t="s">
        <v>8517</v>
      </c>
    </row>
    <row r="412" spans="1:8" ht="14.25">
      <c r="A412" s="1" t="s">
        <v>631</v>
      </c>
      <c r="B412" s="1" t="s">
        <v>4663</v>
      </c>
      <c r="C412" s="1" t="s">
        <v>632</v>
      </c>
      <c r="D412" s="1" t="s">
        <v>9466</v>
      </c>
      <c r="E412" s="1" t="s">
        <v>367</v>
      </c>
      <c r="F412" s="1" t="s">
        <v>9191</v>
      </c>
      <c r="G412" s="1" t="s">
        <v>9186</v>
      </c>
      <c r="H412" s="1" t="s">
        <v>8517</v>
      </c>
    </row>
    <row r="413" spans="1:8" ht="14.25">
      <c r="A413" s="1" t="s">
        <v>633</v>
      </c>
      <c r="B413" s="1" t="s">
        <v>4664</v>
      </c>
      <c r="C413" s="1" t="s">
        <v>634</v>
      </c>
      <c r="D413" s="1" t="s">
        <v>4560</v>
      </c>
      <c r="E413" s="1" t="s">
        <v>9196</v>
      </c>
      <c r="F413" s="1" t="s">
        <v>9197</v>
      </c>
      <c r="G413" s="1" t="s">
        <v>9186</v>
      </c>
      <c r="H413" s="1" t="s">
        <v>8522</v>
      </c>
    </row>
    <row r="414" spans="1:8" ht="14.25">
      <c r="A414" s="1" t="s">
        <v>4665</v>
      </c>
      <c r="B414" s="1" t="s">
        <v>4666</v>
      </c>
      <c r="C414" s="1" t="s">
        <v>4667</v>
      </c>
      <c r="D414" s="1" t="s">
        <v>4560</v>
      </c>
      <c r="E414" s="1" t="s">
        <v>9196</v>
      </c>
      <c r="F414" s="1" t="s">
        <v>9197</v>
      </c>
      <c r="G414" s="1" t="s">
        <v>9186</v>
      </c>
      <c r="H414" s="1" t="s">
        <v>8522</v>
      </c>
    </row>
    <row r="415" spans="1:8" ht="14.25">
      <c r="A415" s="1" t="s">
        <v>635</v>
      </c>
      <c r="B415" s="1" t="s">
        <v>4668</v>
      </c>
      <c r="C415" s="1" t="s">
        <v>9226</v>
      </c>
      <c r="D415" s="1" t="s">
        <v>9226</v>
      </c>
      <c r="E415" s="1" t="s">
        <v>9226</v>
      </c>
      <c r="F415" s="1" t="s">
        <v>9226</v>
      </c>
      <c r="G415" s="1" t="s">
        <v>9186</v>
      </c>
      <c r="H415" s="1" t="s">
        <v>8580</v>
      </c>
    </row>
    <row r="416" spans="1:8" ht="14.25">
      <c r="A416" s="1" t="s">
        <v>636</v>
      </c>
      <c r="B416" s="1" t="s">
        <v>637</v>
      </c>
      <c r="C416" s="1" t="s">
        <v>637</v>
      </c>
      <c r="D416" s="1" t="s">
        <v>392</v>
      </c>
      <c r="E416" s="1" t="s">
        <v>367</v>
      </c>
      <c r="F416" s="1" t="s">
        <v>9191</v>
      </c>
      <c r="G416" s="1" t="s">
        <v>9186</v>
      </c>
      <c r="H416" s="1" t="s">
        <v>8516</v>
      </c>
    </row>
    <row r="417" spans="1:8" ht="14.25">
      <c r="A417" s="1" t="s">
        <v>638</v>
      </c>
      <c r="B417" s="1" t="s">
        <v>639</v>
      </c>
      <c r="C417" s="1" t="s">
        <v>639</v>
      </c>
      <c r="D417" s="1" t="s">
        <v>392</v>
      </c>
      <c r="E417" s="1" t="s">
        <v>367</v>
      </c>
      <c r="F417" s="1" t="s">
        <v>9191</v>
      </c>
      <c r="G417" s="1" t="s">
        <v>9186</v>
      </c>
      <c r="H417" s="1" t="s">
        <v>8516</v>
      </c>
    </row>
    <row r="418" spans="1:8" ht="14.25">
      <c r="A418" s="1" t="s">
        <v>640</v>
      </c>
      <c r="B418" s="1" t="s">
        <v>641</v>
      </c>
      <c r="C418" s="1" t="s">
        <v>641</v>
      </c>
      <c r="D418" s="1" t="s">
        <v>392</v>
      </c>
      <c r="E418" s="1" t="s">
        <v>367</v>
      </c>
      <c r="F418" s="1" t="s">
        <v>9191</v>
      </c>
      <c r="G418" s="1" t="s">
        <v>9186</v>
      </c>
      <c r="H418" s="1" t="s">
        <v>8516</v>
      </c>
    </row>
    <row r="419" spans="1:8" ht="14.25">
      <c r="A419" s="1" t="s">
        <v>642</v>
      </c>
      <c r="B419" s="1" t="s">
        <v>4669</v>
      </c>
      <c r="C419" s="1" t="s">
        <v>643</v>
      </c>
      <c r="D419" s="1" t="s">
        <v>392</v>
      </c>
      <c r="E419" s="1" t="s">
        <v>367</v>
      </c>
      <c r="F419" s="1" t="s">
        <v>9191</v>
      </c>
      <c r="G419" s="1" t="s">
        <v>9186</v>
      </c>
      <c r="H419" s="1" t="s">
        <v>8516</v>
      </c>
    </row>
    <row r="420" spans="1:8" ht="14.25">
      <c r="A420" s="1" t="s">
        <v>644</v>
      </c>
      <c r="B420" s="1" t="s">
        <v>645</v>
      </c>
      <c r="C420" s="1" t="s">
        <v>645</v>
      </c>
      <c r="D420" s="1" t="s">
        <v>392</v>
      </c>
      <c r="E420" s="1" t="s">
        <v>367</v>
      </c>
      <c r="F420" s="1" t="s">
        <v>9191</v>
      </c>
      <c r="G420" s="1" t="s">
        <v>9186</v>
      </c>
      <c r="H420" s="1" t="s">
        <v>8516</v>
      </c>
    </row>
    <row r="421" spans="1:8" ht="14.25">
      <c r="A421" s="1" t="s">
        <v>646</v>
      </c>
      <c r="B421" s="1" t="s">
        <v>647</v>
      </c>
      <c r="C421" s="1" t="s">
        <v>647</v>
      </c>
      <c r="D421" s="1" t="s">
        <v>392</v>
      </c>
      <c r="E421" s="1" t="s">
        <v>367</v>
      </c>
      <c r="F421" s="1" t="s">
        <v>9191</v>
      </c>
      <c r="G421" s="1" t="s">
        <v>9186</v>
      </c>
      <c r="H421" s="1" t="s">
        <v>8516</v>
      </c>
    </row>
    <row r="422" spans="1:8" ht="14.25">
      <c r="A422" s="1" t="s">
        <v>6311</v>
      </c>
      <c r="B422" s="1" t="s">
        <v>6312</v>
      </c>
      <c r="C422" s="1" t="s">
        <v>6313</v>
      </c>
      <c r="D422" s="1" t="s">
        <v>392</v>
      </c>
      <c r="E422" s="1" t="s">
        <v>367</v>
      </c>
      <c r="F422" s="1" t="s">
        <v>9191</v>
      </c>
      <c r="G422" s="1" t="s">
        <v>9186</v>
      </c>
      <c r="H422" s="1" t="s">
        <v>8516</v>
      </c>
    </row>
    <row r="423" spans="1:8" ht="14.25">
      <c r="A423" s="1" t="s">
        <v>648</v>
      </c>
      <c r="B423" s="1" t="s">
        <v>649</v>
      </c>
      <c r="C423" s="1" t="s">
        <v>649</v>
      </c>
      <c r="D423" s="1" t="s">
        <v>392</v>
      </c>
      <c r="E423" s="1" t="s">
        <v>367</v>
      </c>
      <c r="F423" s="1" t="s">
        <v>9191</v>
      </c>
      <c r="G423" s="1" t="s">
        <v>9186</v>
      </c>
      <c r="H423" s="1" t="s">
        <v>8516</v>
      </c>
    </row>
    <row r="424" spans="1:8" ht="14.25">
      <c r="A424" s="1" t="s">
        <v>4670</v>
      </c>
      <c r="B424" s="1" t="s">
        <v>6314</v>
      </c>
      <c r="C424" s="1" t="s">
        <v>606</v>
      </c>
      <c r="D424" s="1" t="s">
        <v>606</v>
      </c>
      <c r="E424" s="1" t="s">
        <v>9198</v>
      </c>
      <c r="F424" s="1" t="s">
        <v>9199</v>
      </c>
      <c r="G424" s="1" t="s">
        <v>9186</v>
      </c>
      <c r="H424" s="1" t="s">
        <v>8565</v>
      </c>
    </row>
    <row r="425" spans="1:8" ht="14.25">
      <c r="A425" s="1" t="s">
        <v>4671</v>
      </c>
      <c r="B425" s="1" t="s">
        <v>6315</v>
      </c>
      <c r="C425" s="1" t="s">
        <v>6316</v>
      </c>
      <c r="D425" s="1" t="s">
        <v>6316</v>
      </c>
      <c r="E425" s="1" t="s">
        <v>9198</v>
      </c>
      <c r="F425" s="1" t="s">
        <v>9199</v>
      </c>
      <c r="G425" s="1" t="s">
        <v>9186</v>
      </c>
      <c r="H425" s="1" t="s">
        <v>8581</v>
      </c>
    </row>
    <row r="426" spans="1:8" ht="14.25">
      <c r="A426" s="1" t="s">
        <v>650</v>
      </c>
      <c r="B426" s="1" t="s">
        <v>651</v>
      </c>
      <c r="C426" s="1" t="s">
        <v>652</v>
      </c>
      <c r="D426" s="1" t="s">
        <v>652</v>
      </c>
      <c r="E426" s="1" t="s">
        <v>9210</v>
      </c>
      <c r="F426" s="1" t="s">
        <v>9211</v>
      </c>
      <c r="G426" s="1" t="s">
        <v>9186</v>
      </c>
      <c r="H426" s="1" t="s">
        <v>8476</v>
      </c>
    </row>
    <row r="427" spans="1:8" ht="14.25">
      <c r="A427" s="1" t="s">
        <v>653</v>
      </c>
      <c r="B427" s="1" t="s">
        <v>654</v>
      </c>
      <c r="C427" s="1" t="s">
        <v>654</v>
      </c>
      <c r="D427" s="1" t="s">
        <v>655</v>
      </c>
      <c r="E427" s="1" t="s">
        <v>9196</v>
      </c>
      <c r="F427" s="1" t="s">
        <v>9197</v>
      </c>
      <c r="G427" s="1" t="s">
        <v>9186</v>
      </c>
      <c r="H427" s="1"/>
    </row>
    <row r="428" spans="1:8" ht="14.25">
      <c r="A428" s="1" t="s">
        <v>6317</v>
      </c>
      <c r="B428" s="1" t="s">
        <v>6318</v>
      </c>
      <c r="C428" s="1" t="s">
        <v>6319</v>
      </c>
      <c r="D428" s="1" t="s">
        <v>6319</v>
      </c>
      <c r="E428" s="1" t="s">
        <v>9210</v>
      </c>
      <c r="F428" s="1" t="s">
        <v>9211</v>
      </c>
      <c r="G428" s="1" t="s">
        <v>9186</v>
      </c>
      <c r="H428" s="1" t="s">
        <v>8474</v>
      </c>
    </row>
    <row r="429" spans="1:8" ht="14.25">
      <c r="A429" s="1" t="s">
        <v>4672</v>
      </c>
      <c r="B429" s="1" t="s">
        <v>4673</v>
      </c>
      <c r="C429" s="1" t="s">
        <v>652</v>
      </c>
      <c r="D429" s="1" t="s">
        <v>652</v>
      </c>
      <c r="E429" s="1" t="s">
        <v>9210</v>
      </c>
      <c r="F429" s="1" t="s">
        <v>9211</v>
      </c>
      <c r="G429" s="1" t="s">
        <v>9186</v>
      </c>
      <c r="H429" s="1" t="s">
        <v>8476</v>
      </c>
    </row>
    <row r="430" spans="1:8" ht="14.25">
      <c r="A430" s="1" t="s">
        <v>656</v>
      </c>
      <c r="B430" s="1" t="s">
        <v>4674</v>
      </c>
      <c r="C430" s="1" t="s">
        <v>652</v>
      </c>
      <c r="D430" s="1" t="s">
        <v>652</v>
      </c>
      <c r="E430" s="1" t="s">
        <v>9210</v>
      </c>
      <c r="F430" s="1" t="s">
        <v>9211</v>
      </c>
      <c r="G430" s="1" t="s">
        <v>9186</v>
      </c>
      <c r="H430" s="1" t="s">
        <v>8476</v>
      </c>
    </row>
    <row r="431" spans="1:8" ht="14.25">
      <c r="A431" s="1" t="s">
        <v>657</v>
      </c>
      <c r="B431" s="1" t="s">
        <v>482</v>
      </c>
      <c r="C431" s="1" t="s">
        <v>6319</v>
      </c>
      <c r="D431" s="1" t="s">
        <v>6319</v>
      </c>
      <c r="E431" s="1" t="s">
        <v>9210</v>
      </c>
      <c r="F431" s="1" t="s">
        <v>9211</v>
      </c>
      <c r="G431" s="1" t="s">
        <v>9186</v>
      </c>
      <c r="H431" s="1" t="s">
        <v>8474</v>
      </c>
    </row>
    <row r="432" spans="1:8" ht="14.25">
      <c r="A432" s="1" t="s">
        <v>658</v>
      </c>
      <c r="B432" s="1" t="s">
        <v>4675</v>
      </c>
      <c r="C432" s="1" t="s">
        <v>6319</v>
      </c>
      <c r="D432" s="1" t="s">
        <v>6319</v>
      </c>
      <c r="E432" s="1" t="s">
        <v>9210</v>
      </c>
      <c r="F432" s="1" t="s">
        <v>9211</v>
      </c>
      <c r="G432" s="1" t="s">
        <v>9186</v>
      </c>
      <c r="H432" s="1" t="s">
        <v>8474</v>
      </c>
    </row>
    <row r="433" spans="1:8" ht="14.25">
      <c r="A433" s="1" t="s">
        <v>659</v>
      </c>
      <c r="B433" s="1" t="s">
        <v>4676</v>
      </c>
      <c r="C433" s="1" t="s">
        <v>652</v>
      </c>
      <c r="D433" s="1" t="s">
        <v>652</v>
      </c>
      <c r="E433" s="1" t="s">
        <v>9210</v>
      </c>
      <c r="F433" s="1" t="s">
        <v>9211</v>
      </c>
      <c r="G433" s="1" t="s">
        <v>9186</v>
      </c>
      <c r="H433" s="1" t="s">
        <v>8476</v>
      </c>
    </row>
    <row r="434" spans="1:8" ht="14.25">
      <c r="A434" s="1" t="s">
        <v>660</v>
      </c>
      <c r="B434" s="1" t="s">
        <v>8582</v>
      </c>
      <c r="C434" s="1" t="s">
        <v>652</v>
      </c>
      <c r="D434" s="1" t="s">
        <v>652</v>
      </c>
      <c r="E434" s="1" t="s">
        <v>9210</v>
      </c>
      <c r="F434" s="1" t="s">
        <v>9211</v>
      </c>
      <c r="G434" s="1" t="s">
        <v>9186</v>
      </c>
      <c r="H434" s="1" t="s">
        <v>8476</v>
      </c>
    </row>
    <row r="435" spans="1:8" ht="14.25">
      <c r="A435" s="1" t="s">
        <v>661</v>
      </c>
      <c r="B435" s="1" t="s">
        <v>662</v>
      </c>
      <c r="C435" s="1" t="s">
        <v>6319</v>
      </c>
      <c r="D435" s="1" t="s">
        <v>6319</v>
      </c>
      <c r="E435" s="1" t="s">
        <v>9210</v>
      </c>
      <c r="F435" s="1" t="s">
        <v>9211</v>
      </c>
      <c r="G435" s="1" t="s">
        <v>9186</v>
      </c>
      <c r="H435" s="1" t="s">
        <v>8474</v>
      </c>
    </row>
    <row r="436" spans="1:8" ht="14.25">
      <c r="A436" s="1" t="s">
        <v>663</v>
      </c>
      <c r="B436" s="1" t="s">
        <v>4677</v>
      </c>
      <c r="C436" s="1" t="s">
        <v>652</v>
      </c>
      <c r="D436" s="1" t="s">
        <v>652</v>
      </c>
      <c r="E436" s="1" t="s">
        <v>9210</v>
      </c>
      <c r="F436" s="1" t="s">
        <v>9211</v>
      </c>
      <c r="G436" s="1" t="s">
        <v>9186</v>
      </c>
      <c r="H436" s="1" t="s">
        <v>8476</v>
      </c>
    </row>
    <row r="437" spans="1:8" ht="14.25">
      <c r="A437" s="1" t="s">
        <v>664</v>
      </c>
      <c r="B437" s="1" t="s">
        <v>4678</v>
      </c>
      <c r="C437" s="1" t="s">
        <v>665</v>
      </c>
      <c r="D437" s="1" t="s">
        <v>392</v>
      </c>
      <c r="E437" s="1" t="s">
        <v>367</v>
      </c>
      <c r="F437" s="1" t="s">
        <v>9191</v>
      </c>
      <c r="G437" s="1" t="s">
        <v>9186</v>
      </c>
      <c r="H437" s="1" t="s">
        <v>8516</v>
      </c>
    </row>
    <row r="438" spans="1:8" ht="14.25">
      <c r="A438" s="1" t="s">
        <v>666</v>
      </c>
      <c r="B438" s="1" t="s">
        <v>4679</v>
      </c>
      <c r="C438" s="1" t="s">
        <v>667</v>
      </c>
      <c r="D438" s="1" t="s">
        <v>668</v>
      </c>
      <c r="E438" s="1" t="s">
        <v>9220</v>
      </c>
      <c r="F438" s="1" t="s">
        <v>9211</v>
      </c>
      <c r="G438" s="1" t="s">
        <v>9186</v>
      </c>
      <c r="H438" s="1" t="s">
        <v>8583</v>
      </c>
    </row>
    <row r="439" spans="1:8" ht="14.25">
      <c r="A439" s="1" t="s">
        <v>669</v>
      </c>
      <c r="B439" s="1" t="s">
        <v>4680</v>
      </c>
      <c r="C439" s="1" t="s">
        <v>670</v>
      </c>
      <c r="D439" s="1" t="s">
        <v>670</v>
      </c>
      <c r="E439" s="1" t="s">
        <v>9220</v>
      </c>
      <c r="F439" s="1" t="s">
        <v>9211</v>
      </c>
      <c r="G439" s="1" t="s">
        <v>9186</v>
      </c>
      <c r="H439" s="1" t="s">
        <v>8584</v>
      </c>
    </row>
    <row r="440" spans="1:8" ht="14.25">
      <c r="A440" s="1" t="s">
        <v>671</v>
      </c>
      <c r="B440" s="1" t="s">
        <v>4681</v>
      </c>
      <c r="C440" s="1" t="s">
        <v>672</v>
      </c>
      <c r="D440" s="1" t="s">
        <v>672</v>
      </c>
      <c r="E440" s="1" t="s">
        <v>9210</v>
      </c>
      <c r="F440" s="1" t="s">
        <v>9211</v>
      </c>
      <c r="G440" s="1" t="s">
        <v>9186</v>
      </c>
      <c r="H440" s="1" t="s">
        <v>8475</v>
      </c>
    </row>
    <row r="441" spans="1:8" ht="14.25">
      <c r="A441" s="1" t="s">
        <v>4682</v>
      </c>
      <c r="B441" s="1" t="s">
        <v>4683</v>
      </c>
      <c r="C441" s="1" t="s">
        <v>4684</v>
      </c>
      <c r="D441" s="1" t="s">
        <v>4685</v>
      </c>
      <c r="E441" s="1" t="s">
        <v>9220</v>
      </c>
      <c r="F441" s="1" t="s">
        <v>9211</v>
      </c>
      <c r="G441" s="1" t="s">
        <v>9186</v>
      </c>
      <c r="H441" s="1" t="s">
        <v>8585</v>
      </c>
    </row>
    <row r="442" spans="1:8" ht="14.25">
      <c r="A442" s="1" t="s">
        <v>673</v>
      </c>
      <c r="B442" s="1" t="s">
        <v>4686</v>
      </c>
      <c r="C442" s="1" t="s">
        <v>674</v>
      </c>
      <c r="D442" s="1" t="s">
        <v>674</v>
      </c>
      <c r="E442" s="1" t="s">
        <v>9220</v>
      </c>
      <c r="F442" s="1" t="s">
        <v>9211</v>
      </c>
      <c r="G442" s="1" t="s">
        <v>9186</v>
      </c>
      <c r="H442" s="1"/>
    </row>
    <row r="443" spans="1:8" ht="14.25">
      <c r="A443" s="1" t="s">
        <v>675</v>
      </c>
      <c r="B443" s="1" t="s">
        <v>4687</v>
      </c>
      <c r="C443" s="1" t="s">
        <v>9227</v>
      </c>
      <c r="D443" s="1" t="s">
        <v>9227</v>
      </c>
      <c r="E443" s="1" t="s">
        <v>367</v>
      </c>
      <c r="F443" s="1" t="s">
        <v>9191</v>
      </c>
      <c r="G443" s="1" t="s">
        <v>9186</v>
      </c>
      <c r="H443" s="1" t="s">
        <v>8586</v>
      </c>
    </row>
    <row r="444" spans="1:8" ht="14.25">
      <c r="A444" s="1" t="s">
        <v>676</v>
      </c>
      <c r="B444" s="1" t="s">
        <v>4688</v>
      </c>
      <c r="C444" s="1" t="s">
        <v>677</v>
      </c>
      <c r="D444" s="1" t="s">
        <v>677</v>
      </c>
      <c r="E444" s="1" t="s">
        <v>9210</v>
      </c>
      <c r="F444" s="1" t="s">
        <v>9211</v>
      </c>
      <c r="G444" s="1" t="s">
        <v>9186</v>
      </c>
      <c r="H444" s="1"/>
    </row>
    <row r="445" spans="1:8" ht="14.25">
      <c r="A445" s="1" t="s">
        <v>678</v>
      </c>
      <c r="B445" s="1" t="s">
        <v>4689</v>
      </c>
      <c r="C445" s="1" t="s">
        <v>6319</v>
      </c>
      <c r="D445" s="1" t="s">
        <v>6319</v>
      </c>
      <c r="E445" s="1" t="s">
        <v>9210</v>
      </c>
      <c r="F445" s="1" t="s">
        <v>9211</v>
      </c>
      <c r="G445" s="1" t="s">
        <v>9186</v>
      </c>
      <c r="H445" s="1" t="s">
        <v>8474</v>
      </c>
    </row>
    <row r="446" spans="1:8" ht="14.25">
      <c r="A446" s="1" t="s">
        <v>4690</v>
      </c>
      <c r="B446" s="1" t="s">
        <v>4691</v>
      </c>
      <c r="C446" s="1" t="s">
        <v>6319</v>
      </c>
      <c r="D446" s="1" t="s">
        <v>6319</v>
      </c>
      <c r="E446" s="1" t="s">
        <v>9210</v>
      </c>
      <c r="F446" s="1" t="s">
        <v>9211</v>
      </c>
      <c r="G446" s="1" t="s">
        <v>9186</v>
      </c>
      <c r="H446" s="1" t="s">
        <v>8474</v>
      </c>
    </row>
    <row r="447" spans="1:8" ht="14.25">
      <c r="A447" s="1" t="s">
        <v>4692</v>
      </c>
      <c r="B447" s="1" t="s">
        <v>4693</v>
      </c>
      <c r="C447" s="1" t="s">
        <v>4693</v>
      </c>
      <c r="D447" s="1" t="s">
        <v>9228</v>
      </c>
      <c r="E447" s="1" t="s">
        <v>9200</v>
      </c>
      <c r="F447" s="1" t="s">
        <v>9197</v>
      </c>
      <c r="G447" s="1" t="s">
        <v>9186</v>
      </c>
      <c r="H447" s="1" t="s">
        <v>8587</v>
      </c>
    </row>
    <row r="448" spans="1:8" ht="14.25">
      <c r="A448" s="1" t="s">
        <v>4694</v>
      </c>
      <c r="B448" s="1" t="s">
        <v>4695</v>
      </c>
      <c r="C448" s="1" t="s">
        <v>4695</v>
      </c>
      <c r="D448" s="1" t="s">
        <v>5288</v>
      </c>
      <c r="E448" s="1" t="s">
        <v>4695</v>
      </c>
      <c r="F448" s="1" t="s">
        <v>9199</v>
      </c>
      <c r="G448" s="1" t="s">
        <v>9186</v>
      </c>
      <c r="H448" s="1" t="s">
        <v>8588</v>
      </c>
    </row>
    <row r="449" spans="1:8" ht="14.25">
      <c r="A449" s="1" t="s">
        <v>6320</v>
      </c>
      <c r="B449" s="1" t="s">
        <v>6321</v>
      </c>
      <c r="C449" s="1" t="s">
        <v>652</v>
      </c>
      <c r="D449" s="1" t="s">
        <v>652</v>
      </c>
      <c r="E449" s="1" t="s">
        <v>9210</v>
      </c>
      <c r="F449" s="1" t="s">
        <v>9211</v>
      </c>
      <c r="G449" s="1" t="s">
        <v>9186</v>
      </c>
      <c r="H449" s="1" t="s">
        <v>8476</v>
      </c>
    </row>
    <row r="450" spans="1:8" ht="14.25">
      <c r="A450" s="1" t="s">
        <v>6322</v>
      </c>
      <c r="B450" s="1" t="s">
        <v>6323</v>
      </c>
      <c r="C450" s="1" t="s">
        <v>6323</v>
      </c>
      <c r="D450" s="1" t="s">
        <v>6323</v>
      </c>
      <c r="E450" s="1" t="s">
        <v>9210</v>
      </c>
      <c r="F450" s="1" t="s">
        <v>9211</v>
      </c>
      <c r="G450" s="1" t="s">
        <v>9186</v>
      </c>
      <c r="H450" s="1" t="s">
        <v>8589</v>
      </c>
    </row>
    <row r="451" spans="1:8" ht="14.25">
      <c r="A451" s="1" t="s">
        <v>8590</v>
      </c>
      <c r="B451" s="1" t="s">
        <v>8591</v>
      </c>
      <c r="C451" s="1" t="s">
        <v>652</v>
      </c>
      <c r="D451" s="1" t="s">
        <v>652</v>
      </c>
      <c r="E451" s="1" t="s">
        <v>9210</v>
      </c>
      <c r="F451" s="1" t="s">
        <v>9211</v>
      </c>
      <c r="G451" s="1" t="s">
        <v>9186</v>
      </c>
      <c r="H451" s="1" t="s">
        <v>8476</v>
      </c>
    </row>
    <row r="452" spans="1:8" ht="14.25">
      <c r="A452" s="1" t="s">
        <v>8592</v>
      </c>
      <c r="B452" s="1" t="s">
        <v>8593</v>
      </c>
      <c r="C452" s="1" t="s">
        <v>652</v>
      </c>
      <c r="D452" s="1" t="s">
        <v>652</v>
      </c>
      <c r="E452" s="1" t="s">
        <v>9210</v>
      </c>
      <c r="F452" s="1" t="s">
        <v>9211</v>
      </c>
      <c r="G452" s="1" t="s">
        <v>9186</v>
      </c>
      <c r="H452" s="1" t="s">
        <v>8476</v>
      </c>
    </row>
    <row r="453" spans="1:8" ht="14.25">
      <c r="A453" s="1" t="s">
        <v>8594</v>
      </c>
      <c r="B453" s="1" t="s">
        <v>8595</v>
      </c>
      <c r="C453" s="1" t="s">
        <v>6319</v>
      </c>
      <c r="D453" s="1" t="s">
        <v>6319</v>
      </c>
      <c r="E453" s="1" t="s">
        <v>9210</v>
      </c>
      <c r="F453" s="1" t="s">
        <v>9211</v>
      </c>
      <c r="G453" s="1" t="s">
        <v>9186</v>
      </c>
      <c r="H453" s="1" t="s">
        <v>8474</v>
      </c>
    </row>
    <row r="454" spans="1:8" ht="14.25">
      <c r="A454" s="1" t="s">
        <v>8596</v>
      </c>
      <c r="B454" s="1" t="s">
        <v>8597</v>
      </c>
      <c r="C454" s="1" t="s">
        <v>6319</v>
      </c>
      <c r="D454" s="1" t="s">
        <v>6319</v>
      </c>
      <c r="E454" s="1" t="s">
        <v>9210</v>
      </c>
      <c r="F454" s="1" t="s">
        <v>9211</v>
      </c>
      <c r="G454" s="1" t="s">
        <v>9186</v>
      </c>
      <c r="H454" s="1" t="s">
        <v>8474</v>
      </c>
    </row>
    <row r="455" spans="1:8" ht="14.25">
      <c r="A455" s="1" t="s">
        <v>8598</v>
      </c>
      <c r="B455" s="1" t="s">
        <v>8599</v>
      </c>
      <c r="C455" s="1" t="s">
        <v>6319</v>
      </c>
      <c r="D455" s="1" t="s">
        <v>6319</v>
      </c>
      <c r="E455" s="1" t="s">
        <v>9210</v>
      </c>
      <c r="F455" s="1" t="s">
        <v>9211</v>
      </c>
      <c r="G455" s="1" t="s">
        <v>9186</v>
      </c>
      <c r="H455" s="1" t="s">
        <v>8474</v>
      </c>
    </row>
    <row r="456" spans="1:8" ht="14.25">
      <c r="A456" s="1" t="s">
        <v>8600</v>
      </c>
      <c r="B456" s="1" t="s">
        <v>8601</v>
      </c>
      <c r="C456" s="1" t="s">
        <v>652</v>
      </c>
      <c r="D456" s="1" t="s">
        <v>652</v>
      </c>
      <c r="E456" s="1" t="s">
        <v>9210</v>
      </c>
      <c r="F456" s="1" t="s">
        <v>9211</v>
      </c>
      <c r="G456" s="1" t="s">
        <v>9186</v>
      </c>
      <c r="H456" s="1" t="s">
        <v>8476</v>
      </c>
    </row>
    <row r="457" spans="1:8" ht="14.25">
      <c r="A457" s="1" t="s">
        <v>679</v>
      </c>
      <c r="B457" s="1" t="s">
        <v>680</v>
      </c>
      <c r="C457" s="1" t="s">
        <v>680</v>
      </c>
      <c r="D457" s="1" t="s">
        <v>680</v>
      </c>
      <c r="E457" s="1" t="s">
        <v>9220</v>
      </c>
      <c r="F457" s="1" t="s">
        <v>9211</v>
      </c>
      <c r="G457" s="1" t="s">
        <v>9186</v>
      </c>
      <c r="H457" s="1" t="s">
        <v>8602</v>
      </c>
    </row>
    <row r="458" spans="1:8" ht="14.25">
      <c r="A458" s="1" t="s">
        <v>681</v>
      </c>
      <c r="B458" s="1" t="s">
        <v>4696</v>
      </c>
      <c r="C458" s="1" t="s">
        <v>584</v>
      </c>
      <c r="D458" s="1" t="s">
        <v>585</v>
      </c>
      <c r="E458" s="1" t="s">
        <v>9220</v>
      </c>
      <c r="F458" s="1" t="s">
        <v>9211</v>
      </c>
      <c r="G458" s="1" t="s">
        <v>9186</v>
      </c>
      <c r="H458" s="1"/>
    </row>
    <row r="459" spans="1:8" ht="14.25">
      <c r="A459" s="1" t="s">
        <v>682</v>
      </c>
      <c r="B459" s="1" t="s">
        <v>8603</v>
      </c>
      <c r="C459" s="1" t="s">
        <v>587</v>
      </c>
      <c r="D459" s="1" t="s">
        <v>4640</v>
      </c>
      <c r="E459" s="1" t="s">
        <v>9196</v>
      </c>
      <c r="F459" s="1" t="s">
        <v>9197</v>
      </c>
      <c r="G459" s="1" t="s">
        <v>9186</v>
      </c>
      <c r="H459" s="1" t="s">
        <v>8555</v>
      </c>
    </row>
    <row r="460" spans="1:8" ht="14.25">
      <c r="A460" s="1" t="s">
        <v>683</v>
      </c>
      <c r="B460" s="1" t="s">
        <v>684</v>
      </c>
      <c r="C460" s="1" t="s">
        <v>684</v>
      </c>
      <c r="D460" s="1" t="s">
        <v>680</v>
      </c>
      <c r="E460" s="1" t="s">
        <v>9220</v>
      </c>
      <c r="F460" s="1" t="s">
        <v>9211</v>
      </c>
      <c r="G460" s="1" t="s">
        <v>9186</v>
      </c>
      <c r="H460" s="1" t="s">
        <v>8602</v>
      </c>
    </row>
    <row r="461" spans="1:8" ht="14.25">
      <c r="A461" s="1" t="s">
        <v>685</v>
      </c>
      <c r="B461" s="1" t="s">
        <v>4697</v>
      </c>
      <c r="C461" s="1" t="s">
        <v>592</v>
      </c>
      <c r="D461" s="1" t="s">
        <v>592</v>
      </c>
      <c r="E461" s="1" t="s">
        <v>9196</v>
      </c>
      <c r="F461" s="1" t="s">
        <v>9197</v>
      </c>
      <c r="G461" s="1" t="s">
        <v>9186</v>
      </c>
      <c r="H461" s="1" t="s">
        <v>8557</v>
      </c>
    </row>
    <row r="462" spans="1:8" ht="14.25">
      <c r="A462" s="1" t="s">
        <v>686</v>
      </c>
      <c r="B462" s="1" t="s">
        <v>4698</v>
      </c>
      <c r="C462" s="1" t="s">
        <v>687</v>
      </c>
      <c r="D462" s="1" t="s">
        <v>687</v>
      </c>
      <c r="E462" s="1" t="s">
        <v>9196</v>
      </c>
      <c r="F462" s="1" t="s">
        <v>9197</v>
      </c>
      <c r="G462" s="1" t="s">
        <v>9186</v>
      </c>
      <c r="H462" s="1" t="s">
        <v>8604</v>
      </c>
    </row>
    <row r="463" spans="1:8" ht="14.25">
      <c r="A463" s="1" t="s">
        <v>688</v>
      </c>
      <c r="B463" s="1" t="s">
        <v>4699</v>
      </c>
      <c r="C463" s="1" t="s">
        <v>617</v>
      </c>
      <c r="D463" s="1" t="s">
        <v>617</v>
      </c>
      <c r="E463" s="1" t="s">
        <v>9281</v>
      </c>
      <c r="F463" s="1" t="s">
        <v>8813</v>
      </c>
      <c r="G463" s="1" t="s">
        <v>9203</v>
      </c>
      <c r="H463" s="1" t="s">
        <v>8570</v>
      </c>
    </row>
    <row r="464" spans="1:8" ht="14.25">
      <c r="A464" s="1" t="s">
        <v>689</v>
      </c>
      <c r="B464" s="1" t="s">
        <v>4700</v>
      </c>
      <c r="C464" s="1" t="s">
        <v>690</v>
      </c>
      <c r="D464" s="1" t="s">
        <v>692</v>
      </c>
      <c r="E464" s="1" t="s">
        <v>9229</v>
      </c>
      <c r="F464" s="1" t="s">
        <v>9199</v>
      </c>
      <c r="G464" s="1" t="s">
        <v>9186</v>
      </c>
      <c r="H464" s="1" t="s">
        <v>8605</v>
      </c>
    </row>
    <row r="465" spans="1:8" ht="14.25">
      <c r="A465" s="1" t="s">
        <v>693</v>
      </c>
      <c r="B465" s="1" t="s">
        <v>4701</v>
      </c>
      <c r="C465" s="1" t="s">
        <v>694</v>
      </c>
      <c r="D465" s="1" t="s">
        <v>692</v>
      </c>
      <c r="E465" s="1" t="s">
        <v>9229</v>
      </c>
      <c r="F465" s="1" t="s">
        <v>9199</v>
      </c>
      <c r="G465" s="1" t="s">
        <v>9186</v>
      </c>
      <c r="H465" s="1" t="s">
        <v>8605</v>
      </c>
    </row>
    <row r="466" spans="1:8" ht="14.25">
      <c r="A466" s="1" t="s">
        <v>695</v>
      </c>
      <c r="B466" s="1" t="s">
        <v>8606</v>
      </c>
      <c r="C466" s="1" t="s">
        <v>8606</v>
      </c>
      <c r="D466" s="1" t="s">
        <v>692</v>
      </c>
      <c r="E466" s="1" t="s">
        <v>9229</v>
      </c>
      <c r="F466" s="1" t="s">
        <v>9199</v>
      </c>
      <c r="G466" s="1" t="s">
        <v>9186</v>
      </c>
      <c r="H466" s="1" t="s">
        <v>8605</v>
      </c>
    </row>
    <row r="467" spans="1:8" ht="14.25">
      <c r="A467" s="1" t="s">
        <v>696</v>
      </c>
      <c r="B467" s="1" t="s">
        <v>4702</v>
      </c>
      <c r="C467" s="1" t="s">
        <v>8607</v>
      </c>
      <c r="D467" s="1" t="s">
        <v>692</v>
      </c>
      <c r="E467" s="1" t="s">
        <v>9229</v>
      </c>
      <c r="F467" s="1" t="s">
        <v>9199</v>
      </c>
      <c r="G467" s="1" t="s">
        <v>9186</v>
      </c>
      <c r="H467" s="1" t="s">
        <v>8605</v>
      </c>
    </row>
    <row r="468" spans="1:8" ht="14.25">
      <c r="A468" s="1" t="s">
        <v>697</v>
      </c>
      <c r="B468" s="1" t="s">
        <v>4703</v>
      </c>
      <c r="C468" s="1" t="s">
        <v>698</v>
      </c>
      <c r="D468" s="1" t="s">
        <v>698</v>
      </c>
      <c r="E468" s="1" t="s">
        <v>691</v>
      </c>
      <c r="F468" s="1" t="s">
        <v>9191</v>
      </c>
      <c r="G468" s="1" t="s">
        <v>9186</v>
      </c>
      <c r="H468" s="1" t="s">
        <v>8608</v>
      </c>
    </row>
    <row r="469" spans="1:8" ht="14.25">
      <c r="A469" s="1" t="s">
        <v>699</v>
      </c>
      <c r="B469" s="1" t="s">
        <v>4704</v>
      </c>
      <c r="C469" s="1" t="s">
        <v>700</v>
      </c>
      <c r="D469" s="1" t="s">
        <v>692</v>
      </c>
      <c r="E469" s="1" t="s">
        <v>9229</v>
      </c>
      <c r="F469" s="1" t="s">
        <v>9199</v>
      </c>
      <c r="G469" s="1" t="s">
        <v>9186</v>
      </c>
      <c r="H469" s="1" t="s">
        <v>8605</v>
      </c>
    </row>
    <row r="470" spans="1:8" ht="14.25">
      <c r="A470" s="1" t="s">
        <v>701</v>
      </c>
      <c r="B470" s="1" t="s">
        <v>8607</v>
      </c>
      <c r="C470" s="1" t="s">
        <v>8607</v>
      </c>
      <c r="D470" s="1" t="s">
        <v>692</v>
      </c>
      <c r="E470" s="1" t="s">
        <v>9229</v>
      </c>
      <c r="F470" s="1" t="s">
        <v>9199</v>
      </c>
      <c r="G470" s="1" t="s">
        <v>9186</v>
      </c>
      <c r="H470" s="1" t="s">
        <v>8605</v>
      </c>
    </row>
    <row r="471" spans="1:8" ht="14.25">
      <c r="A471" s="1" t="s">
        <v>702</v>
      </c>
      <c r="B471" s="1" t="s">
        <v>4705</v>
      </c>
      <c r="C471" s="1" t="s">
        <v>703</v>
      </c>
      <c r="D471" s="1" t="s">
        <v>703</v>
      </c>
      <c r="E471" s="1" t="s">
        <v>9198</v>
      </c>
      <c r="F471" s="1" t="s">
        <v>9199</v>
      </c>
      <c r="G471" s="1" t="s">
        <v>9186</v>
      </c>
      <c r="H471" s="1" t="s">
        <v>8527</v>
      </c>
    </row>
    <row r="472" spans="1:8" ht="14.25">
      <c r="A472" s="1" t="s">
        <v>704</v>
      </c>
      <c r="B472" s="1" t="s">
        <v>4706</v>
      </c>
      <c r="C472" s="1" t="s">
        <v>705</v>
      </c>
      <c r="D472" s="1" t="s">
        <v>9230</v>
      </c>
      <c r="E472" s="1" t="s">
        <v>705</v>
      </c>
      <c r="F472" s="1" t="s">
        <v>705</v>
      </c>
      <c r="G472" s="1" t="s">
        <v>9186</v>
      </c>
      <c r="H472" s="1" t="s">
        <v>8609</v>
      </c>
    </row>
    <row r="473" spans="1:8" ht="14.25">
      <c r="A473" s="1" t="s">
        <v>706</v>
      </c>
      <c r="B473" s="1" t="s">
        <v>707</v>
      </c>
      <c r="C473" s="1" t="s">
        <v>707</v>
      </c>
      <c r="D473" s="1" t="s">
        <v>692</v>
      </c>
      <c r="E473" s="1" t="s">
        <v>9229</v>
      </c>
      <c r="F473" s="1" t="s">
        <v>9199</v>
      </c>
      <c r="G473" s="1" t="s">
        <v>9186</v>
      </c>
      <c r="H473" s="1" t="s">
        <v>8605</v>
      </c>
    </row>
    <row r="474" spans="1:8" ht="14.25">
      <c r="A474" s="1" t="s">
        <v>4707</v>
      </c>
      <c r="B474" s="1" t="s">
        <v>4708</v>
      </c>
      <c r="C474" s="1" t="s">
        <v>4708</v>
      </c>
      <c r="D474" s="1" t="s">
        <v>4708</v>
      </c>
      <c r="E474" s="1" t="s">
        <v>9198</v>
      </c>
      <c r="F474" s="1" t="s">
        <v>9199</v>
      </c>
      <c r="G474" s="1" t="s">
        <v>9186</v>
      </c>
      <c r="H474" s="1" t="s">
        <v>8610</v>
      </c>
    </row>
    <row r="475" spans="1:8" ht="14.25">
      <c r="A475" s="1" t="s">
        <v>4709</v>
      </c>
      <c r="B475" s="1" t="s">
        <v>4710</v>
      </c>
      <c r="C475" s="1" t="s">
        <v>4710</v>
      </c>
      <c r="D475" s="1" t="s">
        <v>680</v>
      </c>
      <c r="E475" s="1" t="s">
        <v>9220</v>
      </c>
      <c r="F475" s="1" t="s">
        <v>9211</v>
      </c>
      <c r="G475" s="1" t="s">
        <v>9186</v>
      </c>
      <c r="H475" s="1" t="s">
        <v>8602</v>
      </c>
    </row>
    <row r="476" spans="1:8" ht="14.25">
      <c r="A476" s="1" t="s">
        <v>4711</v>
      </c>
      <c r="B476" s="1" t="s">
        <v>4712</v>
      </c>
      <c r="C476" s="1" t="s">
        <v>4712</v>
      </c>
      <c r="D476" s="1" t="s">
        <v>4712</v>
      </c>
      <c r="E476" s="1" t="s">
        <v>9196</v>
      </c>
      <c r="F476" s="1" t="s">
        <v>9197</v>
      </c>
      <c r="G476" s="1" t="s">
        <v>9186</v>
      </c>
      <c r="H476" s="1" t="s">
        <v>8611</v>
      </c>
    </row>
    <row r="477" spans="1:8" ht="14.25">
      <c r="A477" s="1" t="s">
        <v>708</v>
      </c>
      <c r="B477" s="1" t="s">
        <v>709</v>
      </c>
      <c r="C477" s="1" t="s">
        <v>710</v>
      </c>
      <c r="D477" s="1" t="s">
        <v>710</v>
      </c>
      <c r="E477" s="1" t="s">
        <v>9201</v>
      </c>
      <c r="F477" s="1" t="s">
        <v>9202</v>
      </c>
      <c r="G477" s="1" t="s">
        <v>9203</v>
      </c>
      <c r="H477" s="1" t="s">
        <v>8612</v>
      </c>
    </row>
    <row r="478" spans="1:8" ht="14.25">
      <c r="A478" s="1" t="s">
        <v>4713</v>
      </c>
      <c r="B478" s="1" t="s">
        <v>4714</v>
      </c>
      <c r="C478" s="1" t="s">
        <v>710</v>
      </c>
      <c r="D478" s="1" t="s">
        <v>710</v>
      </c>
      <c r="E478" s="1" t="s">
        <v>9201</v>
      </c>
      <c r="F478" s="1" t="s">
        <v>9202</v>
      </c>
      <c r="G478" s="1" t="s">
        <v>9203</v>
      </c>
      <c r="H478" s="1" t="s">
        <v>8612</v>
      </c>
    </row>
    <row r="479" spans="1:8" ht="14.25">
      <c r="A479" s="1" t="s">
        <v>4715</v>
      </c>
      <c r="B479" s="1" t="s">
        <v>4716</v>
      </c>
      <c r="C479" s="1" t="s">
        <v>4716</v>
      </c>
      <c r="D479" s="1" t="s">
        <v>4717</v>
      </c>
      <c r="E479" s="1" t="s">
        <v>1705</v>
      </c>
      <c r="F479" s="1" t="s">
        <v>9208</v>
      </c>
      <c r="G479" s="1" t="s">
        <v>9203</v>
      </c>
      <c r="H479" s="1" t="s">
        <v>8532</v>
      </c>
    </row>
    <row r="480" spans="1:8" ht="14.25">
      <c r="A480" s="1" t="s">
        <v>4718</v>
      </c>
      <c r="B480" s="1" t="s">
        <v>4719</v>
      </c>
      <c r="C480" s="1" t="s">
        <v>4719</v>
      </c>
      <c r="D480" s="1" t="s">
        <v>9209</v>
      </c>
      <c r="E480" s="1" t="s">
        <v>1705</v>
      </c>
      <c r="F480" s="1" t="s">
        <v>9208</v>
      </c>
      <c r="G480" s="1" t="s">
        <v>9203</v>
      </c>
      <c r="H480" s="1" t="s">
        <v>8536</v>
      </c>
    </row>
    <row r="481" spans="1:8" ht="14.25">
      <c r="A481" s="1" t="s">
        <v>6324</v>
      </c>
      <c r="B481" s="1" t="s">
        <v>8613</v>
      </c>
      <c r="C481" s="1" t="s">
        <v>710</v>
      </c>
      <c r="D481" s="1" t="s">
        <v>710</v>
      </c>
      <c r="E481" s="1" t="s">
        <v>9201</v>
      </c>
      <c r="F481" s="1" t="s">
        <v>9202</v>
      </c>
      <c r="G481" s="1" t="s">
        <v>9203</v>
      </c>
      <c r="H481" s="1" t="s">
        <v>8612</v>
      </c>
    </row>
    <row r="482" spans="1:8" ht="14.25">
      <c r="A482" s="1" t="s">
        <v>711</v>
      </c>
      <c r="B482" s="1" t="s">
        <v>4720</v>
      </c>
      <c r="C482" s="1" t="s">
        <v>710</v>
      </c>
      <c r="D482" s="1" t="s">
        <v>710</v>
      </c>
      <c r="E482" s="1" t="s">
        <v>9201</v>
      </c>
      <c r="F482" s="1" t="s">
        <v>9202</v>
      </c>
      <c r="G482" s="1" t="s">
        <v>9203</v>
      </c>
      <c r="H482" s="1" t="s">
        <v>8612</v>
      </c>
    </row>
    <row r="483" spans="1:8" ht="14.25">
      <c r="A483" s="1" t="s">
        <v>712</v>
      </c>
      <c r="B483" s="1" t="s">
        <v>4721</v>
      </c>
      <c r="C483" s="1" t="s">
        <v>710</v>
      </c>
      <c r="D483" s="1" t="s">
        <v>710</v>
      </c>
      <c r="E483" s="1" t="s">
        <v>9201</v>
      </c>
      <c r="F483" s="1" t="s">
        <v>9202</v>
      </c>
      <c r="G483" s="1" t="s">
        <v>9203</v>
      </c>
      <c r="H483" s="1" t="s">
        <v>8612</v>
      </c>
    </row>
    <row r="484" spans="1:8" ht="14.25">
      <c r="A484" s="1" t="s">
        <v>713</v>
      </c>
      <c r="B484" s="1" t="s">
        <v>4722</v>
      </c>
      <c r="C484" s="1" t="s">
        <v>710</v>
      </c>
      <c r="D484" s="1" t="s">
        <v>710</v>
      </c>
      <c r="E484" s="1" t="s">
        <v>9201</v>
      </c>
      <c r="F484" s="1" t="s">
        <v>9202</v>
      </c>
      <c r="G484" s="1" t="s">
        <v>9203</v>
      </c>
      <c r="H484" s="1" t="s">
        <v>8612</v>
      </c>
    </row>
    <row r="485" spans="1:8" ht="14.25">
      <c r="A485" s="1" t="s">
        <v>714</v>
      </c>
      <c r="B485" s="1" t="s">
        <v>4723</v>
      </c>
      <c r="C485" s="1" t="s">
        <v>710</v>
      </c>
      <c r="D485" s="1" t="s">
        <v>710</v>
      </c>
      <c r="E485" s="1" t="s">
        <v>9201</v>
      </c>
      <c r="F485" s="1" t="s">
        <v>9202</v>
      </c>
      <c r="G485" s="1" t="s">
        <v>9203</v>
      </c>
      <c r="H485" s="1" t="s">
        <v>8612</v>
      </c>
    </row>
    <row r="486" spans="1:8" ht="14.25">
      <c r="A486" s="1" t="s">
        <v>715</v>
      </c>
      <c r="B486" s="1" t="s">
        <v>4724</v>
      </c>
      <c r="C486" s="1" t="s">
        <v>710</v>
      </c>
      <c r="D486" s="1" t="s">
        <v>710</v>
      </c>
      <c r="E486" s="1" t="s">
        <v>9201</v>
      </c>
      <c r="F486" s="1" t="s">
        <v>9202</v>
      </c>
      <c r="G486" s="1" t="s">
        <v>9203</v>
      </c>
      <c r="H486" s="1" t="s">
        <v>8612</v>
      </c>
    </row>
    <row r="487" spans="1:8" ht="14.25">
      <c r="A487" s="1" t="s">
        <v>716</v>
      </c>
      <c r="B487" s="1" t="s">
        <v>6325</v>
      </c>
      <c r="C487" s="1" t="s">
        <v>710</v>
      </c>
      <c r="D487" s="1" t="s">
        <v>710</v>
      </c>
      <c r="E487" s="1" t="s">
        <v>9201</v>
      </c>
      <c r="F487" s="1" t="s">
        <v>9202</v>
      </c>
      <c r="G487" s="1" t="s">
        <v>9203</v>
      </c>
      <c r="H487" s="1" t="s">
        <v>8612</v>
      </c>
    </row>
    <row r="488" spans="1:8" ht="14.25">
      <c r="A488" s="1" t="s">
        <v>717</v>
      </c>
      <c r="B488" s="1" t="s">
        <v>4725</v>
      </c>
      <c r="C488" s="1" t="s">
        <v>710</v>
      </c>
      <c r="D488" s="1" t="s">
        <v>710</v>
      </c>
      <c r="E488" s="1" t="s">
        <v>9201</v>
      </c>
      <c r="F488" s="1" t="s">
        <v>9202</v>
      </c>
      <c r="G488" s="1" t="s">
        <v>9203</v>
      </c>
      <c r="H488" s="1" t="s">
        <v>8612</v>
      </c>
    </row>
    <row r="489" spans="1:8" ht="14.25">
      <c r="A489" s="1" t="s">
        <v>718</v>
      </c>
      <c r="B489" s="1" t="s">
        <v>4726</v>
      </c>
      <c r="C489" s="1" t="s">
        <v>710</v>
      </c>
      <c r="D489" s="1" t="s">
        <v>710</v>
      </c>
      <c r="E489" s="1" t="s">
        <v>9201</v>
      </c>
      <c r="F489" s="1" t="s">
        <v>9202</v>
      </c>
      <c r="G489" s="1" t="s">
        <v>9203</v>
      </c>
      <c r="H489" s="1" t="s">
        <v>8612</v>
      </c>
    </row>
    <row r="490" spans="1:8" ht="14.25">
      <c r="A490" s="1" t="s">
        <v>719</v>
      </c>
      <c r="B490" s="1" t="s">
        <v>4727</v>
      </c>
      <c r="C490" s="1" t="s">
        <v>710</v>
      </c>
      <c r="D490" s="1" t="s">
        <v>710</v>
      </c>
      <c r="E490" s="1" t="s">
        <v>9201</v>
      </c>
      <c r="F490" s="1" t="s">
        <v>9202</v>
      </c>
      <c r="G490" s="1" t="s">
        <v>9203</v>
      </c>
      <c r="H490" s="1" t="s">
        <v>8612</v>
      </c>
    </row>
    <row r="491" spans="1:8" ht="14.25">
      <c r="A491" s="1" t="s">
        <v>720</v>
      </c>
      <c r="B491" s="1" t="s">
        <v>4728</v>
      </c>
      <c r="C491" s="1" t="s">
        <v>710</v>
      </c>
      <c r="D491" s="1" t="s">
        <v>710</v>
      </c>
      <c r="E491" s="1" t="s">
        <v>9201</v>
      </c>
      <c r="F491" s="1" t="s">
        <v>9202</v>
      </c>
      <c r="G491" s="1" t="s">
        <v>9203</v>
      </c>
      <c r="H491" s="1" t="s">
        <v>8612</v>
      </c>
    </row>
    <row r="492" spans="1:8" ht="14.25">
      <c r="A492" s="1" t="s">
        <v>721</v>
      </c>
      <c r="B492" s="1" t="s">
        <v>4729</v>
      </c>
      <c r="C492" s="1" t="s">
        <v>710</v>
      </c>
      <c r="D492" s="1" t="s">
        <v>710</v>
      </c>
      <c r="E492" s="1" t="s">
        <v>9201</v>
      </c>
      <c r="F492" s="1" t="s">
        <v>9202</v>
      </c>
      <c r="G492" s="1" t="s">
        <v>9203</v>
      </c>
      <c r="H492" s="1" t="s">
        <v>8612</v>
      </c>
    </row>
    <row r="493" spans="1:8" ht="14.25">
      <c r="A493" s="1" t="s">
        <v>722</v>
      </c>
      <c r="B493" s="1" t="s">
        <v>4730</v>
      </c>
      <c r="C493" s="1" t="s">
        <v>710</v>
      </c>
      <c r="D493" s="1" t="s">
        <v>710</v>
      </c>
      <c r="E493" s="1" t="s">
        <v>9201</v>
      </c>
      <c r="F493" s="1" t="s">
        <v>9202</v>
      </c>
      <c r="G493" s="1" t="s">
        <v>9203</v>
      </c>
      <c r="H493" s="1" t="s">
        <v>8612</v>
      </c>
    </row>
    <row r="494" spans="1:8" ht="14.25">
      <c r="A494" s="1" t="s">
        <v>723</v>
      </c>
      <c r="B494" s="1" t="s">
        <v>4731</v>
      </c>
      <c r="C494" s="1" t="s">
        <v>710</v>
      </c>
      <c r="D494" s="1" t="s">
        <v>710</v>
      </c>
      <c r="E494" s="1" t="s">
        <v>9201</v>
      </c>
      <c r="F494" s="1" t="s">
        <v>9202</v>
      </c>
      <c r="G494" s="1" t="s">
        <v>9203</v>
      </c>
      <c r="H494" s="1" t="s">
        <v>8612</v>
      </c>
    </row>
    <row r="495" spans="1:8" ht="14.25">
      <c r="A495" s="1" t="s">
        <v>724</v>
      </c>
      <c r="B495" s="1" t="s">
        <v>4732</v>
      </c>
      <c r="C495" s="1" t="s">
        <v>710</v>
      </c>
      <c r="D495" s="1" t="s">
        <v>710</v>
      </c>
      <c r="E495" s="1" t="s">
        <v>9201</v>
      </c>
      <c r="F495" s="1" t="s">
        <v>9202</v>
      </c>
      <c r="G495" s="1" t="s">
        <v>9203</v>
      </c>
      <c r="H495" s="1" t="s">
        <v>8612</v>
      </c>
    </row>
    <row r="496" spans="1:8" ht="14.25">
      <c r="A496" s="1" t="s">
        <v>725</v>
      </c>
      <c r="B496" s="1" t="s">
        <v>4733</v>
      </c>
      <c r="C496" s="1" t="s">
        <v>710</v>
      </c>
      <c r="D496" s="1" t="s">
        <v>710</v>
      </c>
      <c r="E496" s="1" t="s">
        <v>9201</v>
      </c>
      <c r="F496" s="1" t="s">
        <v>9202</v>
      </c>
      <c r="G496" s="1" t="s">
        <v>9203</v>
      </c>
      <c r="H496" s="1" t="s">
        <v>8612</v>
      </c>
    </row>
    <row r="497" spans="1:8" ht="14.25">
      <c r="A497" s="1" t="s">
        <v>726</v>
      </c>
      <c r="B497" s="1" t="s">
        <v>4734</v>
      </c>
      <c r="C497" s="1" t="s">
        <v>710</v>
      </c>
      <c r="D497" s="1" t="s">
        <v>710</v>
      </c>
      <c r="E497" s="1" t="s">
        <v>9201</v>
      </c>
      <c r="F497" s="1" t="s">
        <v>9202</v>
      </c>
      <c r="G497" s="1" t="s">
        <v>9203</v>
      </c>
      <c r="H497" s="1" t="s">
        <v>8612</v>
      </c>
    </row>
    <row r="498" spans="1:8" ht="14.25">
      <c r="A498" s="1" t="s">
        <v>727</v>
      </c>
      <c r="B498" s="1" t="s">
        <v>4735</v>
      </c>
      <c r="C498" s="1" t="s">
        <v>710</v>
      </c>
      <c r="D498" s="1" t="s">
        <v>710</v>
      </c>
      <c r="E498" s="1" t="s">
        <v>9201</v>
      </c>
      <c r="F498" s="1" t="s">
        <v>9202</v>
      </c>
      <c r="G498" s="1" t="s">
        <v>9203</v>
      </c>
      <c r="H498" s="1" t="s">
        <v>8612</v>
      </c>
    </row>
    <row r="499" spans="1:8" ht="14.25">
      <c r="A499" s="1" t="s">
        <v>728</v>
      </c>
      <c r="B499" s="1" t="s">
        <v>4736</v>
      </c>
      <c r="C499" s="1" t="s">
        <v>710</v>
      </c>
      <c r="D499" s="1" t="s">
        <v>710</v>
      </c>
      <c r="E499" s="1" t="s">
        <v>9201</v>
      </c>
      <c r="F499" s="1" t="s">
        <v>9202</v>
      </c>
      <c r="G499" s="1" t="s">
        <v>9203</v>
      </c>
      <c r="H499" s="1" t="s">
        <v>8612</v>
      </c>
    </row>
    <row r="500" spans="1:8" ht="14.25">
      <c r="A500" s="1" t="s">
        <v>729</v>
      </c>
      <c r="B500" s="1" t="s">
        <v>4737</v>
      </c>
      <c r="C500" s="1" t="s">
        <v>710</v>
      </c>
      <c r="D500" s="1" t="s">
        <v>710</v>
      </c>
      <c r="E500" s="1" t="s">
        <v>9201</v>
      </c>
      <c r="F500" s="1" t="s">
        <v>9202</v>
      </c>
      <c r="G500" s="1" t="s">
        <v>9203</v>
      </c>
      <c r="H500" s="1" t="s">
        <v>8612</v>
      </c>
    </row>
    <row r="501" spans="1:8" ht="14.25">
      <c r="A501" s="1" t="s">
        <v>730</v>
      </c>
      <c r="B501" s="1" t="s">
        <v>4738</v>
      </c>
      <c r="C501" s="1" t="s">
        <v>710</v>
      </c>
      <c r="D501" s="1" t="s">
        <v>710</v>
      </c>
      <c r="E501" s="1" t="s">
        <v>9201</v>
      </c>
      <c r="F501" s="1" t="s">
        <v>9202</v>
      </c>
      <c r="G501" s="1" t="s">
        <v>9203</v>
      </c>
      <c r="H501" s="1" t="s">
        <v>8612</v>
      </c>
    </row>
    <row r="502" spans="1:8" ht="14.25">
      <c r="A502" s="1" t="s">
        <v>731</v>
      </c>
      <c r="B502" s="1" t="s">
        <v>4739</v>
      </c>
      <c r="C502" s="1" t="s">
        <v>710</v>
      </c>
      <c r="D502" s="1" t="s">
        <v>710</v>
      </c>
      <c r="E502" s="1" t="s">
        <v>9201</v>
      </c>
      <c r="F502" s="1" t="s">
        <v>9202</v>
      </c>
      <c r="G502" s="1" t="s">
        <v>9203</v>
      </c>
      <c r="H502" s="1" t="s">
        <v>8612</v>
      </c>
    </row>
    <row r="503" spans="1:8" ht="14.25">
      <c r="A503" s="1" t="s">
        <v>732</v>
      </c>
      <c r="B503" s="1" t="s">
        <v>4740</v>
      </c>
      <c r="C503" s="1" t="s">
        <v>710</v>
      </c>
      <c r="D503" s="1" t="s">
        <v>710</v>
      </c>
      <c r="E503" s="1" t="s">
        <v>9201</v>
      </c>
      <c r="F503" s="1" t="s">
        <v>9202</v>
      </c>
      <c r="G503" s="1" t="s">
        <v>9203</v>
      </c>
      <c r="H503" s="1" t="s">
        <v>8612</v>
      </c>
    </row>
    <row r="504" spans="1:8" ht="14.25">
      <c r="A504" s="1" t="s">
        <v>733</v>
      </c>
      <c r="B504" s="1" t="s">
        <v>4741</v>
      </c>
      <c r="C504" s="1" t="s">
        <v>710</v>
      </c>
      <c r="D504" s="1" t="s">
        <v>710</v>
      </c>
      <c r="E504" s="1" t="s">
        <v>9201</v>
      </c>
      <c r="F504" s="1" t="s">
        <v>9202</v>
      </c>
      <c r="G504" s="1" t="s">
        <v>9203</v>
      </c>
      <c r="H504" s="1" t="s">
        <v>8612</v>
      </c>
    </row>
    <row r="505" spans="1:8" ht="14.25">
      <c r="A505" s="1" t="s">
        <v>734</v>
      </c>
      <c r="B505" s="1" t="s">
        <v>4742</v>
      </c>
      <c r="C505" s="1" t="s">
        <v>710</v>
      </c>
      <c r="D505" s="1" t="s">
        <v>710</v>
      </c>
      <c r="E505" s="1" t="s">
        <v>9201</v>
      </c>
      <c r="F505" s="1" t="s">
        <v>9202</v>
      </c>
      <c r="G505" s="1" t="s">
        <v>9203</v>
      </c>
      <c r="H505" s="1" t="s">
        <v>8612</v>
      </c>
    </row>
    <row r="506" spans="1:8" ht="14.25">
      <c r="A506" s="1" t="s">
        <v>9231</v>
      </c>
      <c r="B506" s="1" t="s">
        <v>9232</v>
      </c>
      <c r="C506" s="1" t="s">
        <v>710</v>
      </c>
      <c r="D506" s="1" t="s">
        <v>710</v>
      </c>
      <c r="E506" s="1" t="s">
        <v>9201</v>
      </c>
      <c r="F506" s="1" t="s">
        <v>9202</v>
      </c>
      <c r="G506" s="1" t="s">
        <v>9203</v>
      </c>
      <c r="H506" s="1" t="s">
        <v>8612</v>
      </c>
    </row>
    <row r="507" spans="1:8" ht="14.25">
      <c r="A507" s="1" t="s">
        <v>9233</v>
      </c>
      <c r="B507" s="1" t="s">
        <v>9234</v>
      </c>
      <c r="C507" s="1" t="s">
        <v>710</v>
      </c>
      <c r="D507" s="1" t="s">
        <v>710</v>
      </c>
      <c r="E507" s="1" t="s">
        <v>9201</v>
      </c>
      <c r="F507" s="1" t="s">
        <v>9202</v>
      </c>
      <c r="G507" s="1" t="s">
        <v>9203</v>
      </c>
      <c r="H507" s="1" t="s">
        <v>8612</v>
      </c>
    </row>
    <row r="508" spans="1:8" ht="14.25">
      <c r="A508" s="1" t="s">
        <v>735</v>
      </c>
      <c r="B508" s="1" t="s">
        <v>4743</v>
      </c>
      <c r="C508" s="1" t="s">
        <v>736</v>
      </c>
      <c r="D508" s="1" t="s">
        <v>736</v>
      </c>
      <c r="E508" s="1" t="s">
        <v>9201</v>
      </c>
      <c r="F508" s="1" t="s">
        <v>9202</v>
      </c>
      <c r="G508" s="1" t="s">
        <v>9203</v>
      </c>
      <c r="H508" s="1" t="s">
        <v>8614</v>
      </c>
    </row>
    <row r="509" spans="1:8" ht="14.25">
      <c r="A509" s="1" t="s">
        <v>9235</v>
      </c>
      <c r="B509" s="1" t="s">
        <v>9236</v>
      </c>
      <c r="C509" s="1" t="s">
        <v>411</v>
      </c>
      <c r="D509" s="1" t="s">
        <v>411</v>
      </c>
      <c r="E509" s="1" t="s">
        <v>9201</v>
      </c>
      <c r="F509" s="1" t="s">
        <v>9202</v>
      </c>
      <c r="G509" s="1" t="s">
        <v>9203</v>
      </c>
      <c r="H509" s="1" t="s">
        <v>9204</v>
      </c>
    </row>
    <row r="510" spans="1:8" ht="14.25">
      <c r="A510" s="1" t="s">
        <v>737</v>
      </c>
      <c r="B510" s="1" t="s">
        <v>4744</v>
      </c>
      <c r="C510" s="1" t="s">
        <v>710</v>
      </c>
      <c r="D510" s="1" t="s">
        <v>710</v>
      </c>
      <c r="E510" s="1" t="s">
        <v>9201</v>
      </c>
      <c r="F510" s="1" t="s">
        <v>9202</v>
      </c>
      <c r="G510" s="1" t="s">
        <v>9203</v>
      </c>
      <c r="H510" s="1" t="s">
        <v>8612</v>
      </c>
    </row>
    <row r="511" spans="1:8" ht="14.25">
      <c r="A511" s="1" t="s">
        <v>738</v>
      </c>
      <c r="B511" s="1" t="s">
        <v>4745</v>
      </c>
      <c r="C511" s="1" t="s">
        <v>710</v>
      </c>
      <c r="D511" s="1" t="s">
        <v>710</v>
      </c>
      <c r="E511" s="1" t="s">
        <v>9201</v>
      </c>
      <c r="F511" s="1" t="s">
        <v>9202</v>
      </c>
      <c r="G511" s="1" t="s">
        <v>9203</v>
      </c>
      <c r="H511" s="1" t="s">
        <v>8612</v>
      </c>
    </row>
    <row r="512" spans="1:8" ht="14.25">
      <c r="A512" s="1" t="s">
        <v>739</v>
      </c>
      <c r="B512" s="1" t="s">
        <v>4746</v>
      </c>
      <c r="C512" s="1" t="s">
        <v>710</v>
      </c>
      <c r="D512" s="1" t="s">
        <v>710</v>
      </c>
      <c r="E512" s="1" t="s">
        <v>9201</v>
      </c>
      <c r="F512" s="1" t="s">
        <v>9202</v>
      </c>
      <c r="G512" s="1" t="s">
        <v>9203</v>
      </c>
      <c r="H512" s="1" t="s">
        <v>8612</v>
      </c>
    </row>
    <row r="513" spans="1:8" ht="14.25">
      <c r="A513" s="1" t="s">
        <v>740</v>
      </c>
      <c r="B513" s="1" t="s">
        <v>6326</v>
      </c>
      <c r="C513" s="1" t="s">
        <v>6327</v>
      </c>
      <c r="D513" s="1" t="s">
        <v>6327</v>
      </c>
      <c r="E513" s="1" t="s">
        <v>9224</v>
      </c>
      <c r="F513" s="1" t="s">
        <v>9202</v>
      </c>
      <c r="G513" s="1" t="s">
        <v>9203</v>
      </c>
      <c r="H513" s="1" t="s">
        <v>8615</v>
      </c>
    </row>
    <row r="514" spans="1:8" ht="14.25">
      <c r="A514" s="1" t="s">
        <v>742</v>
      </c>
      <c r="B514" s="1" t="s">
        <v>4747</v>
      </c>
      <c r="C514" s="1" t="s">
        <v>743</v>
      </c>
      <c r="D514" s="1" t="s">
        <v>743</v>
      </c>
      <c r="E514" s="1" t="s">
        <v>9219</v>
      </c>
      <c r="F514" s="1" t="s">
        <v>9206</v>
      </c>
      <c r="G514" s="1" t="s">
        <v>9203</v>
      </c>
      <c r="H514" s="1" t="s">
        <v>8616</v>
      </c>
    </row>
    <row r="515" spans="1:8" ht="14.25">
      <c r="A515" s="1" t="s">
        <v>744</v>
      </c>
      <c r="B515" s="1" t="s">
        <v>6328</v>
      </c>
      <c r="C515" s="1" t="s">
        <v>6329</v>
      </c>
      <c r="D515" s="1" t="s">
        <v>6329</v>
      </c>
      <c r="E515" s="1" t="s">
        <v>9224</v>
      </c>
      <c r="F515" s="1" t="s">
        <v>9202</v>
      </c>
      <c r="G515" s="1" t="s">
        <v>9203</v>
      </c>
      <c r="H515" s="1" t="s">
        <v>8617</v>
      </c>
    </row>
    <row r="516" spans="1:8" ht="14.25">
      <c r="A516" s="1" t="s">
        <v>745</v>
      </c>
      <c r="B516" s="1" t="s">
        <v>4748</v>
      </c>
      <c r="C516" s="1" t="s">
        <v>746</v>
      </c>
      <c r="D516" s="1" t="s">
        <v>747</v>
      </c>
      <c r="E516" s="1" t="s">
        <v>9222</v>
      </c>
      <c r="F516" s="1" t="s">
        <v>8813</v>
      </c>
      <c r="G516" s="1" t="s">
        <v>9203</v>
      </c>
      <c r="H516" s="1" t="s">
        <v>8569</v>
      </c>
    </row>
    <row r="517" spans="1:8" ht="14.25">
      <c r="A517" s="1" t="s">
        <v>748</v>
      </c>
      <c r="B517" s="1" t="s">
        <v>4749</v>
      </c>
      <c r="C517" s="1" t="s">
        <v>749</v>
      </c>
      <c r="D517" s="1" t="s">
        <v>749</v>
      </c>
      <c r="E517" s="1" t="s">
        <v>9237</v>
      </c>
      <c r="F517" s="1" t="s">
        <v>9238</v>
      </c>
      <c r="G517" s="1" t="s">
        <v>9203</v>
      </c>
      <c r="H517" s="1" t="s">
        <v>8618</v>
      </c>
    </row>
    <row r="518" spans="1:8" ht="14.25">
      <c r="A518" s="1" t="s">
        <v>8619</v>
      </c>
      <c r="B518" s="1" t="s">
        <v>8620</v>
      </c>
      <c r="C518" s="1" t="s">
        <v>8620</v>
      </c>
      <c r="D518" s="1" t="s">
        <v>4717</v>
      </c>
      <c r="E518" s="1" t="s">
        <v>1705</v>
      </c>
      <c r="F518" s="1" t="s">
        <v>9208</v>
      </c>
      <c r="G518" s="1" t="s">
        <v>9203</v>
      </c>
      <c r="H518" s="1" t="s">
        <v>8532</v>
      </c>
    </row>
    <row r="519" spans="1:8" ht="14.25">
      <c r="A519" s="1" t="s">
        <v>8621</v>
      </c>
      <c r="B519" s="1" t="s">
        <v>8622</v>
      </c>
      <c r="C519" s="1" t="s">
        <v>8622</v>
      </c>
      <c r="D519" s="1" t="s">
        <v>9209</v>
      </c>
      <c r="E519" s="1" t="s">
        <v>1705</v>
      </c>
      <c r="F519" s="1" t="s">
        <v>9208</v>
      </c>
      <c r="G519" s="1" t="s">
        <v>9203</v>
      </c>
      <c r="H519" s="1" t="s">
        <v>8536</v>
      </c>
    </row>
    <row r="520" spans="1:8" ht="14.25">
      <c r="A520" s="1" t="s">
        <v>750</v>
      </c>
      <c r="B520" s="1" t="s">
        <v>4750</v>
      </c>
      <c r="C520" s="1" t="s">
        <v>749</v>
      </c>
      <c r="D520" s="1" t="s">
        <v>749</v>
      </c>
      <c r="E520" s="1" t="s">
        <v>9237</v>
      </c>
      <c r="F520" s="1" t="s">
        <v>9238</v>
      </c>
      <c r="G520" s="1" t="s">
        <v>9203</v>
      </c>
      <c r="H520" s="1" t="s">
        <v>8618</v>
      </c>
    </row>
    <row r="521" spans="1:8" ht="14.25">
      <c r="A521" s="1" t="s">
        <v>751</v>
      </c>
      <c r="B521" s="1" t="s">
        <v>4751</v>
      </c>
      <c r="C521" s="1" t="s">
        <v>749</v>
      </c>
      <c r="D521" s="1" t="s">
        <v>749</v>
      </c>
      <c r="E521" s="1" t="s">
        <v>9237</v>
      </c>
      <c r="F521" s="1" t="s">
        <v>9238</v>
      </c>
      <c r="G521" s="1" t="s">
        <v>9203</v>
      </c>
      <c r="H521" s="1" t="s">
        <v>8618</v>
      </c>
    </row>
    <row r="522" spans="1:8" ht="14.25">
      <c r="A522" s="1" t="s">
        <v>752</v>
      </c>
      <c r="B522" s="1" t="s">
        <v>4752</v>
      </c>
      <c r="C522" s="1" t="s">
        <v>749</v>
      </c>
      <c r="D522" s="1" t="s">
        <v>749</v>
      </c>
      <c r="E522" s="1" t="s">
        <v>9237</v>
      </c>
      <c r="F522" s="1" t="s">
        <v>9238</v>
      </c>
      <c r="G522" s="1" t="s">
        <v>9203</v>
      </c>
      <c r="H522" s="1" t="s">
        <v>8618</v>
      </c>
    </row>
    <row r="523" spans="1:8" ht="14.25">
      <c r="A523" s="1" t="s">
        <v>753</v>
      </c>
      <c r="B523" s="1" t="s">
        <v>4753</v>
      </c>
      <c r="C523" s="1" t="s">
        <v>749</v>
      </c>
      <c r="D523" s="1" t="s">
        <v>749</v>
      </c>
      <c r="E523" s="1" t="s">
        <v>9237</v>
      </c>
      <c r="F523" s="1" t="s">
        <v>9238</v>
      </c>
      <c r="G523" s="1" t="s">
        <v>9203</v>
      </c>
      <c r="H523" s="1" t="s">
        <v>8618</v>
      </c>
    </row>
    <row r="524" spans="1:8" ht="14.25">
      <c r="A524" s="1" t="s">
        <v>754</v>
      </c>
      <c r="B524" s="1" t="s">
        <v>755</v>
      </c>
      <c r="C524" s="1" t="s">
        <v>749</v>
      </c>
      <c r="D524" s="1" t="s">
        <v>749</v>
      </c>
      <c r="E524" s="1" t="s">
        <v>9237</v>
      </c>
      <c r="F524" s="1" t="s">
        <v>9238</v>
      </c>
      <c r="G524" s="1" t="s">
        <v>9203</v>
      </c>
      <c r="H524" s="1" t="s">
        <v>8618</v>
      </c>
    </row>
    <row r="525" spans="1:8" ht="14.25">
      <c r="A525" s="1" t="s">
        <v>756</v>
      </c>
      <c r="B525" s="1" t="s">
        <v>4754</v>
      </c>
      <c r="C525" s="1" t="s">
        <v>749</v>
      </c>
      <c r="D525" s="1" t="s">
        <v>749</v>
      </c>
      <c r="E525" s="1" t="s">
        <v>9237</v>
      </c>
      <c r="F525" s="1" t="s">
        <v>9238</v>
      </c>
      <c r="G525" s="1" t="s">
        <v>9203</v>
      </c>
      <c r="H525" s="1" t="s">
        <v>8618</v>
      </c>
    </row>
    <row r="526" spans="1:8" ht="14.25">
      <c r="A526" s="1" t="s">
        <v>757</v>
      </c>
      <c r="B526" s="1" t="s">
        <v>4755</v>
      </c>
      <c r="C526" s="1" t="s">
        <v>749</v>
      </c>
      <c r="D526" s="1" t="s">
        <v>749</v>
      </c>
      <c r="E526" s="1" t="s">
        <v>9237</v>
      </c>
      <c r="F526" s="1" t="s">
        <v>9238</v>
      </c>
      <c r="G526" s="1" t="s">
        <v>9203</v>
      </c>
      <c r="H526" s="1" t="s">
        <v>8618</v>
      </c>
    </row>
    <row r="527" spans="1:8" ht="14.25">
      <c r="A527" s="1" t="s">
        <v>758</v>
      </c>
      <c r="B527" s="1" t="s">
        <v>4756</v>
      </c>
      <c r="C527" s="1" t="s">
        <v>749</v>
      </c>
      <c r="D527" s="1" t="s">
        <v>749</v>
      </c>
      <c r="E527" s="1" t="s">
        <v>9237</v>
      </c>
      <c r="F527" s="1" t="s">
        <v>9238</v>
      </c>
      <c r="G527" s="1" t="s">
        <v>9203</v>
      </c>
      <c r="H527" s="1" t="s">
        <v>8618</v>
      </c>
    </row>
    <row r="528" spans="1:8" ht="14.25">
      <c r="A528" s="1" t="s">
        <v>759</v>
      </c>
      <c r="B528" s="1" t="s">
        <v>4757</v>
      </c>
      <c r="C528" s="1" t="s">
        <v>749</v>
      </c>
      <c r="D528" s="1" t="s">
        <v>749</v>
      </c>
      <c r="E528" s="1" t="s">
        <v>9237</v>
      </c>
      <c r="F528" s="1" t="s">
        <v>9238</v>
      </c>
      <c r="G528" s="1" t="s">
        <v>9203</v>
      </c>
      <c r="H528" s="1" t="s">
        <v>8618</v>
      </c>
    </row>
    <row r="529" spans="1:8" ht="14.25">
      <c r="A529" s="1" t="s">
        <v>760</v>
      </c>
      <c r="B529" s="1" t="s">
        <v>4758</v>
      </c>
      <c r="C529" s="1" t="s">
        <v>749</v>
      </c>
      <c r="D529" s="1" t="s">
        <v>749</v>
      </c>
      <c r="E529" s="1" t="s">
        <v>9237</v>
      </c>
      <c r="F529" s="1" t="s">
        <v>9238</v>
      </c>
      <c r="G529" s="1" t="s">
        <v>9203</v>
      </c>
      <c r="H529" s="1" t="s">
        <v>8618</v>
      </c>
    </row>
    <row r="530" spans="1:8" ht="14.25">
      <c r="A530" s="1" t="s">
        <v>761</v>
      </c>
      <c r="B530" s="1" t="s">
        <v>4759</v>
      </c>
      <c r="C530" s="1" t="s">
        <v>749</v>
      </c>
      <c r="D530" s="1" t="s">
        <v>749</v>
      </c>
      <c r="E530" s="1" t="s">
        <v>9237</v>
      </c>
      <c r="F530" s="1" t="s">
        <v>9238</v>
      </c>
      <c r="G530" s="1" t="s">
        <v>9203</v>
      </c>
      <c r="H530" s="1" t="s">
        <v>8618</v>
      </c>
    </row>
    <row r="531" spans="1:8" ht="14.25">
      <c r="A531" s="1" t="s">
        <v>762</v>
      </c>
      <c r="B531" s="1" t="s">
        <v>4760</v>
      </c>
      <c r="C531" s="1" t="s">
        <v>749</v>
      </c>
      <c r="D531" s="1" t="s">
        <v>749</v>
      </c>
      <c r="E531" s="1" t="s">
        <v>9237</v>
      </c>
      <c r="F531" s="1" t="s">
        <v>9238</v>
      </c>
      <c r="G531" s="1" t="s">
        <v>9203</v>
      </c>
      <c r="H531" s="1" t="s">
        <v>8618</v>
      </c>
    </row>
    <row r="532" spans="1:8" ht="14.25">
      <c r="A532" s="1" t="s">
        <v>763</v>
      </c>
      <c r="B532" s="1" t="s">
        <v>4761</v>
      </c>
      <c r="C532" s="1" t="s">
        <v>749</v>
      </c>
      <c r="D532" s="1" t="s">
        <v>749</v>
      </c>
      <c r="E532" s="1" t="s">
        <v>9237</v>
      </c>
      <c r="F532" s="1" t="s">
        <v>9238</v>
      </c>
      <c r="G532" s="1" t="s">
        <v>9203</v>
      </c>
      <c r="H532" s="1" t="s">
        <v>8618</v>
      </c>
    </row>
    <row r="533" spans="1:8" ht="14.25">
      <c r="A533" s="1" t="s">
        <v>764</v>
      </c>
      <c r="B533" s="1" t="s">
        <v>4762</v>
      </c>
      <c r="C533" s="1" t="s">
        <v>749</v>
      </c>
      <c r="D533" s="1" t="s">
        <v>749</v>
      </c>
      <c r="E533" s="1" t="s">
        <v>9237</v>
      </c>
      <c r="F533" s="1" t="s">
        <v>9238</v>
      </c>
      <c r="G533" s="1" t="s">
        <v>9203</v>
      </c>
      <c r="H533" s="1" t="s">
        <v>8618</v>
      </c>
    </row>
    <row r="534" spans="1:8" ht="14.25">
      <c r="A534" s="1" t="s">
        <v>765</v>
      </c>
      <c r="B534" s="1" t="s">
        <v>4763</v>
      </c>
      <c r="C534" s="1" t="s">
        <v>749</v>
      </c>
      <c r="D534" s="1" t="s">
        <v>749</v>
      </c>
      <c r="E534" s="1" t="s">
        <v>9237</v>
      </c>
      <c r="F534" s="1" t="s">
        <v>9238</v>
      </c>
      <c r="G534" s="1" t="s">
        <v>9203</v>
      </c>
      <c r="H534" s="1" t="s">
        <v>8618</v>
      </c>
    </row>
    <row r="535" spans="1:8" ht="14.25">
      <c r="A535" s="1" t="s">
        <v>766</v>
      </c>
      <c r="B535" s="1" t="s">
        <v>4764</v>
      </c>
      <c r="C535" s="1" t="s">
        <v>749</v>
      </c>
      <c r="D535" s="1" t="s">
        <v>749</v>
      </c>
      <c r="E535" s="1" t="s">
        <v>9237</v>
      </c>
      <c r="F535" s="1" t="s">
        <v>9238</v>
      </c>
      <c r="G535" s="1" t="s">
        <v>9203</v>
      </c>
      <c r="H535" s="1" t="s">
        <v>8618</v>
      </c>
    </row>
    <row r="536" spans="1:8" ht="14.25">
      <c r="A536" s="1" t="s">
        <v>767</v>
      </c>
      <c r="B536" s="1" t="s">
        <v>4765</v>
      </c>
      <c r="C536" s="1" t="s">
        <v>749</v>
      </c>
      <c r="D536" s="1" t="s">
        <v>749</v>
      </c>
      <c r="E536" s="1" t="s">
        <v>9237</v>
      </c>
      <c r="F536" s="1" t="s">
        <v>9238</v>
      </c>
      <c r="G536" s="1" t="s">
        <v>9203</v>
      </c>
      <c r="H536" s="1" t="s">
        <v>8618</v>
      </c>
    </row>
    <row r="537" spans="1:8" ht="14.25">
      <c r="A537" s="1" t="s">
        <v>768</v>
      </c>
      <c r="B537" s="1" t="s">
        <v>4766</v>
      </c>
      <c r="C537" s="1" t="s">
        <v>749</v>
      </c>
      <c r="D537" s="1" t="s">
        <v>749</v>
      </c>
      <c r="E537" s="1" t="s">
        <v>9237</v>
      </c>
      <c r="F537" s="1" t="s">
        <v>9238</v>
      </c>
      <c r="G537" s="1" t="s">
        <v>9203</v>
      </c>
      <c r="H537" s="1" t="s">
        <v>8618</v>
      </c>
    </row>
    <row r="538" spans="1:8" ht="14.25">
      <c r="A538" s="1" t="s">
        <v>769</v>
      </c>
      <c r="B538" s="1" t="s">
        <v>4767</v>
      </c>
      <c r="C538" s="1" t="s">
        <v>749</v>
      </c>
      <c r="D538" s="1" t="s">
        <v>749</v>
      </c>
      <c r="E538" s="1" t="s">
        <v>9237</v>
      </c>
      <c r="F538" s="1" t="s">
        <v>9238</v>
      </c>
      <c r="G538" s="1" t="s">
        <v>9203</v>
      </c>
      <c r="H538" s="1" t="s">
        <v>8618</v>
      </c>
    </row>
    <row r="539" spans="1:8" ht="14.25">
      <c r="A539" s="1" t="s">
        <v>770</v>
      </c>
      <c r="B539" s="1" t="s">
        <v>4768</v>
      </c>
      <c r="C539" s="1" t="s">
        <v>749</v>
      </c>
      <c r="D539" s="1" t="s">
        <v>749</v>
      </c>
      <c r="E539" s="1" t="s">
        <v>9237</v>
      </c>
      <c r="F539" s="1" t="s">
        <v>9238</v>
      </c>
      <c r="G539" s="1" t="s">
        <v>9203</v>
      </c>
      <c r="H539" s="1" t="s">
        <v>8618</v>
      </c>
    </row>
    <row r="540" spans="1:8" ht="14.25">
      <c r="A540" s="1" t="s">
        <v>771</v>
      </c>
      <c r="B540" s="1" t="s">
        <v>4769</v>
      </c>
      <c r="C540" s="1" t="s">
        <v>749</v>
      </c>
      <c r="D540" s="1" t="s">
        <v>749</v>
      </c>
      <c r="E540" s="1" t="s">
        <v>9237</v>
      </c>
      <c r="F540" s="1" t="s">
        <v>9238</v>
      </c>
      <c r="G540" s="1" t="s">
        <v>9203</v>
      </c>
      <c r="H540" s="1" t="s">
        <v>8618</v>
      </c>
    </row>
    <row r="541" spans="1:8" ht="14.25">
      <c r="A541" s="1" t="s">
        <v>772</v>
      </c>
      <c r="B541" s="1" t="s">
        <v>4770</v>
      </c>
      <c r="C541" s="1" t="s">
        <v>749</v>
      </c>
      <c r="D541" s="1" t="s">
        <v>749</v>
      </c>
      <c r="E541" s="1" t="s">
        <v>9237</v>
      </c>
      <c r="F541" s="1" t="s">
        <v>9238</v>
      </c>
      <c r="G541" s="1" t="s">
        <v>9203</v>
      </c>
      <c r="H541" s="1" t="s">
        <v>8618</v>
      </c>
    </row>
    <row r="542" spans="1:8" ht="14.25">
      <c r="A542" s="1" t="s">
        <v>773</v>
      </c>
      <c r="B542" s="1" t="s">
        <v>4771</v>
      </c>
      <c r="C542" s="1" t="s">
        <v>749</v>
      </c>
      <c r="D542" s="1" t="s">
        <v>749</v>
      </c>
      <c r="E542" s="1" t="s">
        <v>9237</v>
      </c>
      <c r="F542" s="1" t="s">
        <v>9238</v>
      </c>
      <c r="G542" s="1" t="s">
        <v>9203</v>
      </c>
      <c r="H542" s="1" t="s">
        <v>8618</v>
      </c>
    </row>
    <row r="543" spans="1:8" ht="14.25">
      <c r="A543" s="1" t="s">
        <v>774</v>
      </c>
      <c r="B543" s="1" t="s">
        <v>4772</v>
      </c>
      <c r="C543" s="1" t="s">
        <v>749</v>
      </c>
      <c r="D543" s="1" t="s">
        <v>749</v>
      </c>
      <c r="E543" s="1" t="s">
        <v>9237</v>
      </c>
      <c r="F543" s="1" t="s">
        <v>9238</v>
      </c>
      <c r="G543" s="1" t="s">
        <v>9203</v>
      </c>
      <c r="H543" s="1" t="s">
        <v>8618</v>
      </c>
    </row>
    <row r="544" spans="1:8" ht="14.25">
      <c r="A544" s="1" t="s">
        <v>775</v>
      </c>
      <c r="B544" s="1" t="s">
        <v>4773</v>
      </c>
      <c r="C544" s="1" t="s">
        <v>749</v>
      </c>
      <c r="D544" s="1" t="s">
        <v>749</v>
      </c>
      <c r="E544" s="1" t="s">
        <v>9237</v>
      </c>
      <c r="F544" s="1" t="s">
        <v>9238</v>
      </c>
      <c r="G544" s="1" t="s">
        <v>9203</v>
      </c>
      <c r="H544" s="1" t="s">
        <v>8618</v>
      </c>
    </row>
    <row r="545" spans="1:8" ht="14.25">
      <c r="A545" s="1" t="s">
        <v>776</v>
      </c>
      <c r="B545" s="1" t="s">
        <v>777</v>
      </c>
      <c r="C545" s="1" t="s">
        <v>749</v>
      </c>
      <c r="D545" s="1" t="s">
        <v>749</v>
      </c>
      <c r="E545" s="1" t="s">
        <v>9237</v>
      </c>
      <c r="F545" s="1" t="s">
        <v>9238</v>
      </c>
      <c r="G545" s="1" t="s">
        <v>9203</v>
      </c>
      <c r="H545" s="1" t="s">
        <v>8618</v>
      </c>
    </row>
    <row r="546" spans="1:8" ht="14.25">
      <c r="A546" s="1" t="s">
        <v>778</v>
      </c>
      <c r="B546" s="1" t="s">
        <v>779</v>
      </c>
      <c r="C546" s="1" t="s">
        <v>749</v>
      </c>
      <c r="D546" s="1" t="s">
        <v>749</v>
      </c>
      <c r="E546" s="1" t="s">
        <v>9237</v>
      </c>
      <c r="F546" s="1" t="s">
        <v>9238</v>
      </c>
      <c r="G546" s="1" t="s">
        <v>9203</v>
      </c>
      <c r="H546" s="1" t="s">
        <v>8618</v>
      </c>
    </row>
    <row r="547" spans="1:8" ht="14.25">
      <c r="A547" s="1" t="s">
        <v>780</v>
      </c>
      <c r="B547" s="1" t="s">
        <v>6330</v>
      </c>
      <c r="C547" s="1" t="s">
        <v>749</v>
      </c>
      <c r="D547" s="1" t="s">
        <v>749</v>
      </c>
      <c r="E547" s="1" t="s">
        <v>9237</v>
      </c>
      <c r="F547" s="1" t="s">
        <v>9238</v>
      </c>
      <c r="G547" s="1" t="s">
        <v>9203</v>
      </c>
      <c r="H547" s="1" t="s">
        <v>8618</v>
      </c>
    </row>
    <row r="548" spans="1:8" ht="14.25">
      <c r="A548" s="1" t="s">
        <v>6331</v>
      </c>
      <c r="B548" s="1" t="s">
        <v>6332</v>
      </c>
      <c r="C548" s="1" t="s">
        <v>749</v>
      </c>
      <c r="D548" s="1" t="s">
        <v>749</v>
      </c>
      <c r="E548" s="1" t="s">
        <v>9237</v>
      </c>
      <c r="F548" s="1" t="s">
        <v>9238</v>
      </c>
      <c r="G548" s="1" t="s">
        <v>9203</v>
      </c>
      <c r="H548" s="1" t="s">
        <v>8618</v>
      </c>
    </row>
    <row r="549" spans="1:8" ht="14.25">
      <c r="A549" s="1" t="s">
        <v>4774</v>
      </c>
      <c r="B549" s="1" t="s">
        <v>4775</v>
      </c>
      <c r="C549" s="1" t="s">
        <v>749</v>
      </c>
      <c r="D549" s="1" t="s">
        <v>749</v>
      </c>
      <c r="E549" s="1" t="s">
        <v>9237</v>
      </c>
      <c r="F549" s="1" t="s">
        <v>9238</v>
      </c>
      <c r="G549" s="1" t="s">
        <v>9203</v>
      </c>
      <c r="H549" s="1" t="s">
        <v>8618</v>
      </c>
    </row>
    <row r="550" spans="1:8" ht="14.25">
      <c r="A550" s="1" t="s">
        <v>6333</v>
      </c>
      <c r="B550" s="1" t="s">
        <v>6334</v>
      </c>
      <c r="C550" s="1" t="s">
        <v>749</v>
      </c>
      <c r="D550" s="1" t="s">
        <v>749</v>
      </c>
      <c r="E550" s="1" t="s">
        <v>9237</v>
      </c>
      <c r="F550" s="1" t="s">
        <v>9238</v>
      </c>
      <c r="G550" s="1" t="s">
        <v>9203</v>
      </c>
      <c r="H550" s="1" t="s">
        <v>8618</v>
      </c>
    </row>
    <row r="551" spans="1:8" ht="14.25">
      <c r="A551" s="1" t="s">
        <v>781</v>
      </c>
      <c r="B551" s="1" t="s">
        <v>4776</v>
      </c>
      <c r="C551" s="1" t="s">
        <v>782</v>
      </c>
      <c r="D551" s="1" t="s">
        <v>782</v>
      </c>
      <c r="E551" s="1" t="s">
        <v>9237</v>
      </c>
      <c r="F551" s="1" t="s">
        <v>9238</v>
      </c>
      <c r="G551" s="1" t="s">
        <v>9203</v>
      </c>
      <c r="H551" s="1" t="s">
        <v>8623</v>
      </c>
    </row>
    <row r="552" spans="1:8" ht="14.25">
      <c r="A552" s="1" t="s">
        <v>783</v>
      </c>
      <c r="B552" s="1" t="s">
        <v>4777</v>
      </c>
      <c r="C552" s="1" t="s">
        <v>784</v>
      </c>
      <c r="D552" s="1" t="s">
        <v>784</v>
      </c>
      <c r="E552" s="1" t="s">
        <v>9237</v>
      </c>
      <c r="F552" s="1" t="s">
        <v>9238</v>
      </c>
      <c r="G552" s="1" t="s">
        <v>9203</v>
      </c>
      <c r="H552" s="1" t="s">
        <v>8624</v>
      </c>
    </row>
    <row r="553" spans="1:8" ht="14.25">
      <c r="A553" s="1" t="s">
        <v>785</v>
      </c>
      <c r="B553" s="1" t="s">
        <v>4778</v>
      </c>
      <c r="C553" s="1" t="s">
        <v>784</v>
      </c>
      <c r="D553" s="1" t="s">
        <v>784</v>
      </c>
      <c r="E553" s="1" t="s">
        <v>9237</v>
      </c>
      <c r="F553" s="1" t="s">
        <v>9238</v>
      </c>
      <c r="G553" s="1" t="s">
        <v>9203</v>
      </c>
      <c r="H553" s="1" t="s">
        <v>8624</v>
      </c>
    </row>
    <row r="554" spans="1:8" ht="14.25">
      <c r="A554" s="1" t="s">
        <v>786</v>
      </c>
      <c r="B554" s="1" t="s">
        <v>4779</v>
      </c>
      <c r="C554" s="1" t="s">
        <v>784</v>
      </c>
      <c r="D554" s="1" t="s">
        <v>784</v>
      </c>
      <c r="E554" s="1" t="s">
        <v>9237</v>
      </c>
      <c r="F554" s="1" t="s">
        <v>9238</v>
      </c>
      <c r="G554" s="1" t="s">
        <v>9203</v>
      </c>
      <c r="H554" s="1" t="s">
        <v>8624</v>
      </c>
    </row>
    <row r="555" spans="1:8" ht="14.25">
      <c r="A555" s="1" t="s">
        <v>787</v>
      </c>
      <c r="B555" s="1" t="s">
        <v>4780</v>
      </c>
      <c r="C555" s="1" t="s">
        <v>788</v>
      </c>
      <c r="D555" s="1" t="s">
        <v>789</v>
      </c>
      <c r="E555" s="1" t="s">
        <v>9239</v>
      </c>
      <c r="F555" s="1" t="s">
        <v>9238</v>
      </c>
      <c r="G555" s="1" t="s">
        <v>9203</v>
      </c>
      <c r="H555" s="1" t="s">
        <v>8625</v>
      </c>
    </row>
    <row r="556" spans="1:8" ht="14.25">
      <c r="A556" s="1" t="s">
        <v>790</v>
      </c>
      <c r="B556" s="1" t="s">
        <v>4781</v>
      </c>
      <c r="C556" s="1" t="s">
        <v>791</v>
      </c>
      <c r="D556" s="1" t="s">
        <v>791</v>
      </c>
      <c r="E556" s="1" t="s">
        <v>9229</v>
      </c>
      <c r="F556" s="1" t="s">
        <v>9199</v>
      </c>
      <c r="G556" s="1" t="s">
        <v>9186</v>
      </c>
      <c r="H556" s="1" t="s">
        <v>8626</v>
      </c>
    </row>
    <row r="557" spans="1:8" ht="14.25">
      <c r="A557" s="1" t="s">
        <v>792</v>
      </c>
      <c r="B557" s="1" t="s">
        <v>4782</v>
      </c>
      <c r="C557" s="1" t="s">
        <v>793</v>
      </c>
      <c r="D557" s="1" t="s">
        <v>747</v>
      </c>
      <c r="E557" s="1" t="s">
        <v>9222</v>
      </c>
      <c r="F557" s="1" t="s">
        <v>8813</v>
      </c>
      <c r="G557" s="1" t="s">
        <v>9203</v>
      </c>
      <c r="H557" s="1" t="s">
        <v>8569</v>
      </c>
    </row>
    <row r="558" spans="1:8" ht="14.25">
      <c r="A558" s="1" t="s">
        <v>794</v>
      </c>
      <c r="B558" s="1" t="s">
        <v>4783</v>
      </c>
      <c r="C558" s="1" t="s">
        <v>795</v>
      </c>
      <c r="D558" s="1" t="s">
        <v>795</v>
      </c>
      <c r="E558" s="1" t="s">
        <v>9239</v>
      </c>
      <c r="F558" s="1" t="s">
        <v>9238</v>
      </c>
      <c r="G558" s="1" t="s">
        <v>9203</v>
      </c>
      <c r="H558" s="1" t="s">
        <v>8627</v>
      </c>
    </row>
    <row r="559" spans="1:8" ht="14.25">
      <c r="A559" s="1" t="s">
        <v>796</v>
      </c>
      <c r="B559" s="1" t="s">
        <v>4784</v>
      </c>
      <c r="C559" s="1" t="s">
        <v>797</v>
      </c>
      <c r="D559" s="1" t="s">
        <v>798</v>
      </c>
      <c r="E559" s="1" t="s">
        <v>9239</v>
      </c>
      <c r="F559" s="1" t="s">
        <v>9238</v>
      </c>
      <c r="G559" s="1" t="s">
        <v>9203</v>
      </c>
      <c r="H559" s="1" t="s">
        <v>8628</v>
      </c>
    </row>
    <row r="560" spans="1:8" ht="14.25">
      <c r="A560" s="1" t="s">
        <v>799</v>
      </c>
      <c r="B560" s="1" t="s">
        <v>4785</v>
      </c>
      <c r="C560" s="1" t="s">
        <v>800</v>
      </c>
      <c r="D560" s="1" t="s">
        <v>801</v>
      </c>
      <c r="E560" s="1" t="s">
        <v>9239</v>
      </c>
      <c r="F560" s="1" t="s">
        <v>9238</v>
      </c>
      <c r="G560" s="1" t="s">
        <v>9203</v>
      </c>
      <c r="H560" s="1" t="s">
        <v>8629</v>
      </c>
    </row>
    <row r="561" spans="1:8" ht="14.25">
      <c r="A561" s="1" t="s">
        <v>802</v>
      </c>
      <c r="B561" s="1" t="s">
        <v>4786</v>
      </c>
      <c r="C561" s="1" t="s">
        <v>803</v>
      </c>
      <c r="D561" s="1" t="s">
        <v>803</v>
      </c>
      <c r="E561" s="1" t="s">
        <v>741</v>
      </c>
      <c r="F561" s="1" t="s">
        <v>9240</v>
      </c>
      <c r="G561" s="1" t="s">
        <v>9203</v>
      </c>
      <c r="H561" s="1" t="s">
        <v>8630</v>
      </c>
    </row>
    <row r="562" spans="1:8" ht="14.25">
      <c r="A562" s="1" t="s">
        <v>804</v>
      </c>
      <c r="B562" s="1" t="s">
        <v>4787</v>
      </c>
      <c r="C562" s="1" t="s">
        <v>805</v>
      </c>
      <c r="D562" s="1" t="s">
        <v>805</v>
      </c>
      <c r="E562" s="1" t="s">
        <v>741</v>
      </c>
      <c r="F562" s="1" t="s">
        <v>9240</v>
      </c>
      <c r="G562" s="1" t="s">
        <v>9203</v>
      </c>
      <c r="H562" s="1" t="s">
        <v>8631</v>
      </c>
    </row>
    <row r="563" spans="1:8" ht="14.25">
      <c r="A563" s="1" t="s">
        <v>806</v>
      </c>
      <c r="B563" s="1" t="s">
        <v>4788</v>
      </c>
      <c r="C563" s="1" t="s">
        <v>807</v>
      </c>
      <c r="D563" s="1" t="s">
        <v>807</v>
      </c>
      <c r="E563" s="1" t="s">
        <v>9241</v>
      </c>
      <c r="F563" s="1" t="s">
        <v>9238</v>
      </c>
      <c r="G563" s="1" t="s">
        <v>9203</v>
      </c>
      <c r="H563" s="1" t="s">
        <v>8632</v>
      </c>
    </row>
    <row r="564" spans="1:8" ht="14.25">
      <c r="A564" s="1" t="s">
        <v>808</v>
      </c>
      <c r="B564" s="1" t="s">
        <v>4789</v>
      </c>
      <c r="C564" s="1" t="s">
        <v>809</v>
      </c>
      <c r="D564" s="1" t="s">
        <v>810</v>
      </c>
      <c r="E564" s="1" t="s">
        <v>9239</v>
      </c>
      <c r="F564" s="1" t="s">
        <v>9238</v>
      </c>
      <c r="G564" s="1" t="s">
        <v>9203</v>
      </c>
      <c r="H564" s="1" t="s">
        <v>8633</v>
      </c>
    </row>
    <row r="565" spans="1:8" ht="14.25">
      <c r="A565" s="1" t="s">
        <v>811</v>
      </c>
      <c r="B565" s="1" t="s">
        <v>810</v>
      </c>
      <c r="C565" s="1" t="s">
        <v>810</v>
      </c>
      <c r="D565" s="1" t="s">
        <v>810</v>
      </c>
      <c r="E565" s="1" t="s">
        <v>9239</v>
      </c>
      <c r="F565" s="1" t="s">
        <v>9238</v>
      </c>
      <c r="G565" s="1" t="s">
        <v>9203</v>
      </c>
      <c r="H565" s="1" t="s">
        <v>8633</v>
      </c>
    </row>
    <row r="566" spans="1:8" ht="14.25">
      <c r="A566" s="1" t="s">
        <v>812</v>
      </c>
      <c r="B566" s="1" t="s">
        <v>4790</v>
      </c>
      <c r="C566" s="1" t="s">
        <v>813</v>
      </c>
      <c r="D566" s="1" t="s">
        <v>813</v>
      </c>
      <c r="E566" s="1" t="s">
        <v>813</v>
      </c>
      <c r="F566" s="1" t="s">
        <v>813</v>
      </c>
      <c r="G566" s="1" t="s">
        <v>813</v>
      </c>
      <c r="H566" s="1"/>
    </row>
    <row r="567" spans="1:8" ht="14.25">
      <c r="A567" s="1" t="s">
        <v>814</v>
      </c>
      <c r="B567" s="1" t="s">
        <v>4791</v>
      </c>
      <c r="C567" s="1" t="s">
        <v>815</v>
      </c>
      <c r="D567" s="1" t="s">
        <v>815</v>
      </c>
      <c r="E567" s="1" t="s">
        <v>9239</v>
      </c>
      <c r="F567" s="1" t="s">
        <v>9238</v>
      </c>
      <c r="G567" s="1" t="s">
        <v>9203</v>
      </c>
      <c r="H567" s="1" t="s">
        <v>8634</v>
      </c>
    </row>
    <row r="568" spans="1:8" ht="14.25">
      <c r="A568" s="1" t="s">
        <v>816</v>
      </c>
      <c r="B568" s="1" t="s">
        <v>817</v>
      </c>
      <c r="C568" s="1" t="s">
        <v>817</v>
      </c>
      <c r="D568" s="1" t="s">
        <v>817</v>
      </c>
      <c r="E568" s="1" t="s">
        <v>9239</v>
      </c>
      <c r="F568" s="1" t="s">
        <v>9238</v>
      </c>
      <c r="G568" s="1" t="s">
        <v>9203</v>
      </c>
      <c r="H568" s="1" t="s">
        <v>8635</v>
      </c>
    </row>
    <row r="569" spans="1:8" ht="14.25">
      <c r="A569" s="1" t="s">
        <v>818</v>
      </c>
      <c r="B569" s="1" t="s">
        <v>819</v>
      </c>
      <c r="C569" s="1" t="s">
        <v>819</v>
      </c>
      <c r="D569" s="1" t="s">
        <v>820</v>
      </c>
      <c r="E569" s="1" t="s">
        <v>8561</v>
      </c>
      <c r="F569" s="1" t="s">
        <v>8562</v>
      </c>
      <c r="G569" s="1" t="s">
        <v>9192</v>
      </c>
      <c r="H569" s="1"/>
    </row>
    <row r="570" spans="1:8" ht="14.25">
      <c r="A570" s="1" t="s">
        <v>821</v>
      </c>
      <c r="B570" s="1" t="s">
        <v>822</v>
      </c>
      <c r="C570" s="1" t="s">
        <v>824</v>
      </c>
      <c r="D570" s="1" t="s">
        <v>824</v>
      </c>
      <c r="E570" s="1" t="s">
        <v>823</v>
      </c>
      <c r="F570" s="1" t="s">
        <v>8562</v>
      </c>
      <c r="G570" s="1" t="s">
        <v>9192</v>
      </c>
      <c r="H570" s="1" t="s">
        <v>8636</v>
      </c>
    </row>
    <row r="571" spans="1:8" ht="14.25">
      <c r="A571" s="1" t="s">
        <v>825</v>
      </c>
      <c r="B571" s="1" t="s">
        <v>826</v>
      </c>
      <c r="C571" s="1" t="s">
        <v>826</v>
      </c>
      <c r="D571" s="1" t="s">
        <v>827</v>
      </c>
      <c r="E571" s="1" t="s">
        <v>8637</v>
      </c>
      <c r="F571" s="1" t="s">
        <v>8562</v>
      </c>
      <c r="G571" s="1" t="s">
        <v>9192</v>
      </c>
      <c r="H571" s="1"/>
    </row>
    <row r="572" spans="1:8" ht="14.25">
      <c r="A572" s="1" t="s">
        <v>4792</v>
      </c>
      <c r="B572" s="1" t="s">
        <v>4793</v>
      </c>
      <c r="C572" s="1" t="s">
        <v>824</v>
      </c>
      <c r="D572" s="1" t="s">
        <v>824</v>
      </c>
      <c r="E572" s="1" t="s">
        <v>823</v>
      </c>
      <c r="F572" s="1" t="s">
        <v>8562</v>
      </c>
      <c r="G572" s="1" t="s">
        <v>9192</v>
      </c>
      <c r="H572" s="1" t="s">
        <v>8636</v>
      </c>
    </row>
    <row r="573" spans="1:8" ht="14.25">
      <c r="A573" s="1" t="s">
        <v>4794</v>
      </c>
      <c r="B573" s="1" t="s">
        <v>4795</v>
      </c>
      <c r="C573" s="1" t="s">
        <v>819</v>
      </c>
      <c r="D573" s="1" t="s">
        <v>820</v>
      </c>
      <c r="E573" s="1" t="s">
        <v>8561</v>
      </c>
      <c r="F573" s="1" t="s">
        <v>8562</v>
      </c>
      <c r="G573" s="1" t="s">
        <v>9192</v>
      </c>
      <c r="H573" s="1"/>
    </row>
    <row r="574" spans="1:8" ht="14.25">
      <c r="A574" s="1" t="s">
        <v>4796</v>
      </c>
      <c r="B574" s="1" t="s">
        <v>4797</v>
      </c>
      <c r="C574" s="1" t="s">
        <v>824</v>
      </c>
      <c r="D574" s="1" t="s">
        <v>824</v>
      </c>
      <c r="E574" s="1" t="s">
        <v>823</v>
      </c>
      <c r="F574" s="1" t="s">
        <v>8562</v>
      </c>
      <c r="G574" s="1" t="s">
        <v>9192</v>
      </c>
      <c r="H574" s="1" t="s">
        <v>8636</v>
      </c>
    </row>
    <row r="575" spans="1:8" ht="14.25">
      <c r="A575" s="1" t="s">
        <v>828</v>
      </c>
      <c r="B575" s="1" t="s">
        <v>829</v>
      </c>
      <c r="C575" s="1" t="s">
        <v>829</v>
      </c>
      <c r="D575" s="1" t="s">
        <v>820</v>
      </c>
      <c r="E575" s="1" t="s">
        <v>8561</v>
      </c>
      <c r="F575" s="1" t="s">
        <v>8562</v>
      </c>
      <c r="G575" s="1" t="s">
        <v>9192</v>
      </c>
      <c r="H575" s="1"/>
    </row>
    <row r="576" spans="1:8" ht="14.25">
      <c r="A576" s="1" t="s">
        <v>830</v>
      </c>
      <c r="B576" s="1" t="s">
        <v>831</v>
      </c>
      <c r="C576" s="1" t="s">
        <v>831</v>
      </c>
      <c r="D576" s="1" t="s">
        <v>820</v>
      </c>
      <c r="E576" s="1" t="s">
        <v>8561</v>
      </c>
      <c r="F576" s="1" t="s">
        <v>8562</v>
      </c>
      <c r="G576" s="1" t="s">
        <v>9192</v>
      </c>
      <c r="H576" s="1"/>
    </row>
    <row r="577" spans="1:8" ht="14.25">
      <c r="A577" s="1" t="s">
        <v>832</v>
      </c>
      <c r="B577" s="1" t="s">
        <v>833</v>
      </c>
      <c r="C577" s="1" t="s">
        <v>833</v>
      </c>
      <c r="D577" s="1" t="s">
        <v>820</v>
      </c>
      <c r="E577" s="1" t="s">
        <v>8561</v>
      </c>
      <c r="F577" s="1" t="s">
        <v>8562</v>
      </c>
      <c r="G577" s="1" t="s">
        <v>9192</v>
      </c>
      <c r="H577" s="1"/>
    </row>
    <row r="578" spans="1:8" ht="14.25">
      <c r="A578" s="1" t="s">
        <v>834</v>
      </c>
      <c r="B578" s="1" t="s">
        <v>835</v>
      </c>
      <c r="C578" s="1" t="s">
        <v>835</v>
      </c>
      <c r="D578" s="1" t="s">
        <v>820</v>
      </c>
      <c r="E578" s="1" t="s">
        <v>8561</v>
      </c>
      <c r="F578" s="1" t="s">
        <v>8562</v>
      </c>
      <c r="G578" s="1" t="s">
        <v>9192</v>
      </c>
      <c r="H578" s="1"/>
    </row>
    <row r="579" spans="1:8" ht="14.25">
      <c r="A579" s="1" t="s">
        <v>836</v>
      </c>
      <c r="B579" s="1" t="s">
        <v>837</v>
      </c>
      <c r="C579" s="1" t="s">
        <v>837</v>
      </c>
      <c r="D579" s="1" t="s">
        <v>820</v>
      </c>
      <c r="E579" s="1" t="s">
        <v>8561</v>
      </c>
      <c r="F579" s="1" t="s">
        <v>8562</v>
      </c>
      <c r="G579" s="1" t="s">
        <v>9192</v>
      </c>
      <c r="H579" s="1"/>
    </row>
    <row r="580" spans="1:8" ht="14.25">
      <c r="A580" s="1" t="s">
        <v>838</v>
      </c>
      <c r="B580" s="1" t="s">
        <v>839</v>
      </c>
      <c r="C580" s="1" t="s">
        <v>839</v>
      </c>
      <c r="D580" s="1" t="s">
        <v>820</v>
      </c>
      <c r="E580" s="1" t="s">
        <v>8561</v>
      </c>
      <c r="F580" s="1" t="s">
        <v>8562</v>
      </c>
      <c r="G580" s="1" t="s">
        <v>9192</v>
      </c>
      <c r="H580" s="1"/>
    </row>
    <row r="581" spans="1:8" ht="14.25">
      <c r="A581" s="1" t="s">
        <v>840</v>
      </c>
      <c r="B581" s="1" t="s">
        <v>841</v>
      </c>
      <c r="C581" s="1" t="s">
        <v>841</v>
      </c>
      <c r="D581" s="1" t="s">
        <v>820</v>
      </c>
      <c r="E581" s="1" t="s">
        <v>8561</v>
      </c>
      <c r="F581" s="1" t="s">
        <v>8562</v>
      </c>
      <c r="G581" s="1" t="s">
        <v>9192</v>
      </c>
      <c r="H581" s="1"/>
    </row>
    <row r="582" spans="1:8" ht="14.25">
      <c r="A582" s="1" t="s">
        <v>842</v>
      </c>
      <c r="B582" s="1" t="s">
        <v>843</v>
      </c>
      <c r="C582" s="1" t="s">
        <v>843</v>
      </c>
      <c r="D582" s="1" t="s">
        <v>820</v>
      </c>
      <c r="E582" s="1" t="s">
        <v>8561</v>
      </c>
      <c r="F582" s="1" t="s">
        <v>8562</v>
      </c>
      <c r="G582" s="1" t="s">
        <v>9192</v>
      </c>
      <c r="H582" s="1"/>
    </row>
    <row r="583" spans="1:8" ht="14.25">
      <c r="A583" s="1" t="s">
        <v>844</v>
      </c>
      <c r="B583" s="1" t="s">
        <v>4798</v>
      </c>
      <c r="C583" s="1" t="s">
        <v>819</v>
      </c>
      <c r="D583" s="1" t="s">
        <v>820</v>
      </c>
      <c r="E583" s="1" t="s">
        <v>8561</v>
      </c>
      <c r="F583" s="1" t="s">
        <v>8562</v>
      </c>
      <c r="G583" s="1" t="s">
        <v>9192</v>
      </c>
      <c r="H583" s="1"/>
    </row>
    <row r="584" spans="1:8" ht="14.25">
      <c r="A584" s="1" t="s">
        <v>845</v>
      </c>
      <c r="B584" s="1" t="s">
        <v>846</v>
      </c>
      <c r="C584" s="1" t="s">
        <v>824</v>
      </c>
      <c r="D584" s="1" t="s">
        <v>824</v>
      </c>
      <c r="E584" s="1" t="s">
        <v>823</v>
      </c>
      <c r="F584" s="1" t="s">
        <v>8562</v>
      </c>
      <c r="G584" s="1" t="s">
        <v>9192</v>
      </c>
      <c r="H584" s="1" t="s">
        <v>8636</v>
      </c>
    </row>
    <row r="585" spans="1:8" ht="14.25">
      <c r="A585" s="1" t="s">
        <v>847</v>
      </c>
      <c r="B585" s="1" t="s">
        <v>4799</v>
      </c>
      <c r="C585" s="1" t="s">
        <v>824</v>
      </c>
      <c r="D585" s="1" t="s">
        <v>824</v>
      </c>
      <c r="E585" s="1" t="s">
        <v>823</v>
      </c>
      <c r="F585" s="1" t="s">
        <v>8562</v>
      </c>
      <c r="G585" s="1" t="s">
        <v>9192</v>
      </c>
      <c r="H585" s="1" t="s">
        <v>8636</v>
      </c>
    </row>
    <row r="586" spans="1:8" ht="14.25">
      <c r="A586" s="1" t="s">
        <v>848</v>
      </c>
      <c r="B586" s="1" t="s">
        <v>4800</v>
      </c>
      <c r="C586" s="1" t="s">
        <v>824</v>
      </c>
      <c r="D586" s="1" t="s">
        <v>824</v>
      </c>
      <c r="E586" s="1" t="s">
        <v>823</v>
      </c>
      <c r="F586" s="1" t="s">
        <v>8562</v>
      </c>
      <c r="G586" s="1" t="s">
        <v>9192</v>
      </c>
      <c r="H586" s="1" t="s">
        <v>8636</v>
      </c>
    </row>
    <row r="587" spans="1:8" ht="14.25">
      <c r="A587" s="1" t="s">
        <v>849</v>
      </c>
      <c r="B587" s="1" t="s">
        <v>4801</v>
      </c>
      <c r="C587" s="1" t="s">
        <v>824</v>
      </c>
      <c r="D587" s="1" t="s">
        <v>824</v>
      </c>
      <c r="E587" s="1" t="s">
        <v>823</v>
      </c>
      <c r="F587" s="1" t="s">
        <v>8562</v>
      </c>
      <c r="G587" s="1" t="s">
        <v>9192</v>
      </c>
      <c r="H587" s="1" t="s">
        <v>8636</v>
      </c>
    </row>
    <row r="588" spans="1:8" ht="14.25">
      <c r="A588" s="1" t="s">
        <v>850</v>
      </c>
      <c r="B588" s="1" t="s">
        <v>4802</v>
      </c>
      <c r="C588" s="1" t="s">
        <v>824</v>
      </c>
      <c r="D588" s="1" t="s">
        <v>824</v>
      </c>
      <c r="E588" s="1" t="s">
        <v>823</v>
      </c>
      <c r="F588" s="1" t="s">
        <v>8562</v>
      </c>
      <c r="G588" s="1" t="s">
        <v>9192</v>
      </c>
      <c r="H588" s="1" t="s">
        <v>8636</v>
      </c>
    </row>
    <row r="589" spans="1:8" ht="14.25">
      <c r="A589" s="1" t="s">
        <v>851</v>
      </c>
      <c r="B589" s="1" t="s">
        <v>4803</v>
      </c>
      <c r="C589" s="1" t="s">
        <v>824</v>
      </c>
      <c r="D589" s="1" t="s">
        <v>824</v>
      </c>
      <c r="E589" s="1" t="s">
        <v>823</v>
      </c>
      <c r="F589" s="1" t="s">
        <v>8562</v>
      </c>
      <c r="G589" s="1" t="s">
        <v>9192</v>
      </c>
      <c r="H589" s="1" t="s">
        <v>8636</v>
      </c>
    </row>
    <row r="590" spans="1:8" ht="14.25">
      <c r="A590" s="1" t="s">
        <v>852</v>
      </c>
      <c r="B590" s="1" t="s">
        <v>4804</v>
      </c>
      <c r="C590" s="1" t="s">
        <v>824</v>
      </c>
      <c r="D590" s="1" t="s">
        <v>824</v>
      </c>
      <c r="E590" s="1" t="s">
        <v>823</v>
      </c>
      <c r="F590" s="1" t="s">
        <v>8562</v>
      </c>
      <c r="G590" s="1" t="s">
        <v>9192</v>
      </c>
      <c r="H590" s="1" t="s">
        <v>8636</v>
      </c>
    </row>
    <row r="591" spans="1:8" ht="14.25">
      <c r="A591" s="1" t="s">
        <v>853</v>
      </c>
      <c r="B591" s="1" t="s">
        <v>4805</v>
      </c>
      <c r="C591" s="1" t="s">
        <v>824</v>
      </c>
      <c r="D591" s="1" t="s">
        <v>824</v>
      </c>
      <c r="E591" s="1" t="s">
        <v>823</v>
      </c>
      <c r="F591" s="1" t="s">
        <v>8562</v>
      </c>
      <c r="G591" s="1" t="s">
        <v>9192</v>
      </c>
      <c r="H591" s="1" t="s">
        <v>8636</v>
      </c>
    </row>
    <row r="592" spans="1:8" ht="14.25">
      <c r="A592" s="1" t="s">
        <v>854</v>
      </c>
      <c r="B592" s="1" t="s">
        <v>4806</v>
      </c>
      <c r="C592" s="1" t="s">
        <v>824</v>
      </c>
      <c r="D592" s="1" t="s">
        <v>824</v>
      </c>
      <c r="E592" s="1" t="s">
        <v>823</v>
      </c>
      <c r="F592" s="1" t="s">
        <v>8562</v>
      </c>
      <c r="G592" s="1" t="s">
        <v>9192</v>
      </c>
      <c r="H592" s="1" t="s">
        <v>8636</v>
      </c>
    </row>
    <row r="593" spans="1:8" ht="14.25">
      <c r="A593" s="1" t="s">
        <v>855</v>
      </c>
      <c r="B593" s="1" t="s">
        <v>4807</v>
      </c>
      <c r="C593" s="1" t="s">
        <v>824</v>
      </c>
      <c r="D593" s="1" t="s">
        <v>824</v>
      </c>
      <c r="E593" s="1" t="s">
        <v>823</v>
      </c>
      <c r="F593" s="1" t="s">
        <v>8562</v>
      </c>
      <c r="G593" s="1" t="s">
        <v>9192</v>
      </c>
      <c r="H593" s="1" t="s">
        <v>8636</v>
      </c>
    </row>
    <row r="594" spans="1:8" ht="14.25">
      <c r="A594" s="1" t="s">
        <v>856</v>
      </c>
      <c r="B594" s="1" t="s">
        <v>4808</v>
      </c>
      <c r="C594" s="1" t="s">
        <v>824</v>
      </c>
      <c r="D594" s="1" t="s">
        <v>824</v>
      </c>
      <c r="E594" s="1" t="s">
        <v>823</v>
      </c>
      <c r="F594" s="1" t="s">
        <v>8562</v>
      </c>
      <c r="G594" s="1" t="s">
        <v>9192</v>
      </c>
      <c r="H594" s="1" t="s">
        <v>8636</v>
      </c>
    </row>
    <row r="595" spans="1:8" ht="14.25">
      <c r="A595" s="1" t="s">
        <v>857</v>
      </c>
      <c r="B595" s="1" t="s">
        <v>4809</v>
      </c>
      <c r="C595" s="1" t="s">
        <v>824</v>
      </c>
      <c r="D595" s="1" t="s">
        <v>824</v>
      </c>
      <c r="E595" s="1" t="s">
        <v>823</v>
      </c>
      <c r="F595" s="1" t="s">
        <v>8562</v>
      </c>
      <c r="G595" s="1" t="s">
        <v>9192</v>
      </c>
      <c r="H595" s="1" t="s">
        <v>8636</v>
      </c>
    </row>
    <row r="596" spans="1:8" ht="14.25">
      <c r="A596" s="1" t="s">
        <v>858</v>
      </c>
      <c r="B596" s="1" t="s">
        <v>4810</v>
      </c>
      <c r="C596" s="1" t="s">
        <v>824</v>
      </c>
      <c r="D596" s="1" t="s">
        <v>824</v>
      </c>
      <c r="E596" s="1" t="s">
        <v>823</v>
      </c>
      <c r="F596" s="1" t="s">
        <v>8562</v>
      </c>
      <c r="G596" s="1" t="s">
        <v>9192</v>
      </c>
      <c r="H596" s="1" t="s">
        <v>8636</v>
      </c>
    </row>
    <row r="597" spans="1:8" ht="14.25">
      <c r="A597" s="1" t="s">
        <v>859</v>
      </c>
      <c r="B597" s="1" t="s">
        <v>4811</v>
      </c>
      <c r="C597" s="1" t="s">
        <v>824</v>
      </c>
      <c r="D597" s="1" t="s">
        <v>824</v>
      </c>
      <c r="E597" s="1" t="s">
        <v>823</v>
      </c>
      <c r="F597" s="1" t="s">
        <v>8562</v>
      </c>
      <c r="G597" s="1" t="s">
        <v>9192</v>
      </c>
      <c r="H597" s="1" t="s">
        <v>8636</v>
      </c>
    </row>
    <row r="598" spans="1:8" ht="14.25">
      <c r="A598" s="1" t="s">
        <v>860</v>
      </c>
      <c r="B598" s="1" t="s">
        <v>4812</v>
      </c>
      <c r="C598" s="1" t="s">
        <v>824</v>
      </c>
      <c r="D598" s="1" t="s">
        <v>824</v>
      </c>
      <c r="E598" s="1" t="s">
        <v>823</v>
      </c>
      <c r="F598" s="1" t="s">
        <v>8562</v>
      </c>
      <c r="G598" s="1" t="s">
        <v>9192</v>
      </c>
      <c r="H598" s="1" t="s">
        <v>8636</v>
      </c>
    </row>
    <row r="599" spans="1:8" ht="14.25">
      <c r="A599" s="1" t="s">
        <v>861</v>
      </c>
      <c r="B599" s="1" t="s">
        <v>4813</v>
      </c>
      <c r="C599" s="1" t="s">
        <v>824</v>
      </c>
      <c r="D599" s="1" t="s">
        <v>824</v>
      </c>
      <c r="E599" s="1" t="s">
        <v>823</v>
      </c>
      <c r="F599" s="1" t="s">
        <v>8562</v>
      </c>
      <c r="G599" s="1" t="s">
        <v>9192</v>
      </c>
      <c r="H599" s="1" t="s">
        <v>8636</v>
      </c>
    </row>
    <row r="600" spans="1:8" ht="14.25">
      <c r="A600" s="1" t="s">
        <v>862</v>
      </c>
      <c r="B600" s="1" t="s">
        <v>4814</v>
      </c>
      <c r="C600" s="1" t="s">
        <v>824</v>
      </c>
      <c r="D600" s="1" t="s">
        <v>824</v>
      </c>
      <c r="E600" s="1" t="s">
        <v>823</v>
      </c>
      <c r="F600" s="1" t="s">
        <v>8562</v>
      </c>
      <c r="G600" s="1" t="s">
        <v>9192</v>
      </c>
      <c r="H600" s="1" t="s">
        <v>8636</v>
      </c>
    </row>
    <row r="601" spans="1:8" ht="14.25">
      <c r="A601" s="1" t="s">
        <v>8638</v>
      </c>
      <c r="B601" s="1" t="s">
        <v>8639</v>
      </c>
      <c r="C601" s="1" t="s">
        <v>824</v>
      </c>
      <c r="D601" s="1" t="s">
        <v>824</v>
      </c>
      <c r="E601" s="1" t="s">
        <v>823</v>
      </c>
      <c r="F601" s="1" t="s">
        <v>8562</v>
      </c>
      <c r="G601" s="1" t="s">
        <v>9192</v>
      </c>
      <c r="H601" s="1" t="s">
        <v>8636</v>
      </c>
    </row>
    <row r="602" spans="1:8" ht="14.25">
      <c r="A602" s="1" t="s">
        <v>8640</v>
      </c>
      <c r="B602" s="1" t="s">
        <v>8641</v>
      </c>
      <c r="C602" s="1" t="s">
        <v>824</v>
      </c>
      <c r="D602" s="1" t="s">
        <v>824</v>
      </c>
      <c r="E602" s="1" t="s">
        <v>823</v>
      </c>
      <c r="F602" s="1" t="s">
        <v>8562</v>
      </c>
      <c r="G602" s="1" t="s">
        <v>9192</v>
      </c>
      <c r="H602" s="1" t="s">
        <v>8636</v>
      </c>
    </row>
    <row r="603" spans="1:8" ht="14.25">
      <c r="A603" s="1" t="s">
        <v>8642</v>
      </c>
      <c r="B603" s="1" t="s">
        <v>8643</v>
      </c>
      <c r="C603" s="1" t="s">
        <v>824</v>
      </c>
      <c r="D603" s="1" t="s">
        <v>824</v>
      </c>
      <c r="E603" s="1" t="s">
        <v>823</v>
      </c>
      <c r="F603" s="1" t="s">
        <v>8562</v>
      </c>
      <c r="G603" s="1" t="s">
        <v>9192</v>
      </c>
      <c r="H603" s="1" t="s">
        <v>8636</v>
      </c>
    </row>
    <row r="604" spans="1:8" ht="14.25">
      <c r="A604" s="1" t="s">
        <v>863</v>
      </c>
      <c r="B604" s="1" t="s">
        <v>4815</v>
      </c>
      <c r="C604" s="1" t="s">
        <v>824</v>
      </c>
      <c r="D604" s="1" t="s">
        <v>824</v>
      </c>
      <c r="E604" s="1" t="s">
        <v>823</v>
      </c>
      <c r="F604" s="1" t="s">
        <v>8562</v>
      </c>
      <c r="G604" s="1" t="s">
        <v>9192</v>
      </c>
      <c r="H604" s="1" t="s">
        <v>8636</v>
      </c>
    </row>
    <row r="605" spans="1:8" ht="14.25">
      <c r="A605" s="1" t="s">
        <v>864</v>
      </c>
      <c r="B605" s="1" t="s">
        <v>8644</v>
      </c>
      <c r="C605" s="1" t="s">
        <v>824</v>
      </c>
      <c r="D605" s="1" t="s">
        <v>824</v>
      </c>
      <c r="E605" s="1" t="s">
        <v>823</v>
      </c>
      <c r="F605" s="1" t="s">
        <v>8562</v>
      </c>
      <c r="G605" s="1" t="s">
        <v>9192</v>
      </c>
      <c r="H605" s="1" t="s">
        <v>8636</v>
      </c>
    </row>
    <row r="606" spans="1:8" ht="14.25">
      <c r="A606" s="1" t="s">
        <v>865</v>
      </c>
      <c r="B606" s="1" t="s">
        <v>4816</v>
      </c>
      <c r="C606" s="1" t="s">
        <v>824</v>
      </c>
      <c r="D606" s="1" t="s">
        <v>824</v>
      </c>
      <c r="E606" s="1" t="s">
        <v>823</v>
      </c>
      <c r="F606" s="1" t="s">
        <v>8562</v>
      </c>
      <c r="G606" s="1" t="s">
        <v>9192</v>
      </c>
      <c r="H606" s="1" t="s">
        <v>8636</v>
      </c>
    </row>
    <row r="607" spans="1:8" ht="14.25">
      <c r="A607" s="1" t="s">
        <v>866</v>
      </c>
      <c r="B607" s="1" t="s">
        <v>4817</v>
      </c>
      <c r="C607" s="1" t="s">
        <v>824</v>
      </c>
      <c r="D607" s="1" t="s">
        <v>824</v>
      </c>
      <c r="E607" s="1" t="s">
        <v>823</v>
      </c>
      <c r="F607" s="1" t="s">
        <v>8562</v>
      </c>
      <c r="G607" s="1" t="s">
        <v>9192</v>
      </c>
      <c r="H607" s="1" t="s">
        <v>8636</v>
      </c>
    </row>
    <row r="608" spans="1:8" ht="14.25">
      <c r="A608" s="1" t="s">
        <v>867</v>
      </c>
      <c r="B608" s="1" t="s">
        <v>4818</v>
      </c>
      <c r="C608" s="1" t="s">
        <v>824</v>
      </c>
      <c r="D608" s="1" t="s">
        <v>824</v>
      </c>
      <c r="E608" s="1" t="s">
        <v>823</v>
      </c>
      <c r="F608" s="1" t="s">
        <v>8562</v>
      </c>
      <c r="G608" s="1" t="s">
        <v>9192</v>
      </c>
      <c r="H608" s="1" t="s">
        <v>8636</v>
      </c>
    </row>
    <row r="609" spans="1:8" ht="14.25">
      <c r="A609" s="1" t="s">
        <v>868</v>
      </c>
      <c r="B609" s="1" t="s">
        <v>4819</v>
      </c>
      <c r="C609" s="1" t="s">
        <v>824</v>
      </c>
      <c r="D609" s="1" t="s">
        <v>824</v>
      </c>
      <c r="E609" s="1" t="s">
        <v>823</v>
      </c>
      <c r="F609" s="1" t="s">
        <v>8562</v>
      </c>
      <c r="G609" s="1" t="s">
        <v>9192</v>
      </c>
      <c r="H609" s="1" t="s">
        <v>8636</v>
      </c>
    </row>
    <row r="610" spans="1:8" ht="14.25">
      <c r="A610" s="1" t="s">
        <v>869</v>
      </c>
      <c r="B610" s="1" t="s">
        <v>4820</v>
      </c>
      <c r="C610" s="1" t="s">
        <v>824</v>
      </c>
      <c r="D610" s="1" t="s">
        <v>824</v>
      </c>
      <c r="E610" s="1" t="s">
        <v>823</v>
      </c>
      <c r="F610" s="1" t="s">
        <v>8562</v>
      </c>
      <c r="G610" s="1" t="s">
        <v>9192</v>
      </c>
      <c r="H610" s="1" t="s">
        <v>8636</v>
      </c>
    </row>
    <row r="611" spans="1:8" ht="14.25">
      <c r="A611" s="1" t="s">
        <v>870</v>
      </c>
      <c r="B611" s="1" t="s">
        <v>4819</v>
      </c>
      <c r="C611" s="1" t="s">
        <v>824</v>
      </c>
      <c r="D611" s="1" t="s">
        <v>824</v>
      </c>
      <c r="E611" s="1" t="s">
        <v>823</v>
      </c>
      <c r="F611" s="1" t="s">
        <v>8562</v>
      </c>
      <c r="G611" s="1" t="s">
        <v>9192</v>
      </c>
      <c r="H611" s="1" t="s">
        <v>8636</v>
      </c>
    </row>
    <row r="612" spans="1:8" ht="14.25">
      <c r="A612" s="1" t="s">
        <v>871</v>
      </c>
      <c r="B612" s="1" t="s">
        <v>4821</v>
      </c>
      <c r="C612" s="1" t="s">
        <v>824</v>
      </c>
      <c r="D612" s="1" t="s">
        <v>824</v>
      </c>
      <c r="E612" s="1" t="s">
        <v>823</v>
      </c>
      <c r="F612" s="1" t="s">
        <v>8562</v>
      </c>
      <c r="G612" s="1" t="s">
        <v>9192</v>
      </c>
      <c r="H612" s="1" t="s">
        <v>8636</v>
      </c>
    </row>
    <row r="613" spans="1:8" ht="14.25">
      <c r="A613" s="1" t="s">
        <v>872</v>
      </c>
      <c r="B613" s="1" t="s">
        <v>4822</v>
      </c>
      <c r="C613" s="1" t="s">
        <v>824</v>
      </c>
      <c r="D613" s="1" t="s">
        <v>824</v>
      </c>
      <c r="E613" s="1" t="s">
        <v>823</v>
      </c>
      <c r="F613" s="1" t="s">
        <v>8562</v>
      </c>
      <c r="G613" s="1" t="s">
        <v>9192</v>
      </c>
      <c r="H613" s="1" t="s">
        <v>8636</v>
      </c>
    </row>
    <row r="614" spans="1:8" ht="14.25">
      <c r="A614" s="1" t="s">
        <v>873</v>
      </c>
      <c r="B614" s="1" t="s">
        <v>4823</v>
      </c>
      <c r="C614" s="1" t="s">
        <v>824</v>
      </c>
      <c r="D614" s="1" t="s">
        <v>824</v>
      </c>
      <c r="E614" s="1" t="s">
        <v>823</v>
      </c>
      <c r="F614" s="1" t="s">
        <v>8562</v>
      </c>
      <c r="G614" s="1" t="s">
        <v>9192</v>
      </c>
      <c r="H614" s="1" t="s">
        <v>8636</v>
      </c>
    </row>
    <row r="615" spans="1:8" ht="14.25">
      <c r="A615" s="1" t="s">
        <v>874</v>
      </c>
      <c r="B615" s="1" t="s">
        <v>4824</v>
      </c>
      <c r="C615" s="1" t="s">
        <v>824</v>
      </c>
      <c r="D615" s="1" t="s">
        <v>824</v>
      </c>
      <c r="E615" s="1" t="s">
        <v>823</v>
      </c>
      <c r="F615" s="1" t="s">
        <v>8562</v>
      </c>
      <c r="G615" s="1" t="s">
        <v>9192</v>
      </c>
      <c r="H615" s="1" t="s">
        <v>8636</v>
      </c>
    </row>
    <row r="616" spans="1:8" ht="14.25">
      <c r="A616" s="1" t="s">
        <v>875</v>
      </c>
      <c r="B616" s="1" t="s">
        <v>4825</v>
      </c>
      <c r="C616" s="1" t="s">
        <v>824</v>
      </c>
      <c r="D616" s="1" t="s">
        <v>824</v>
      </c>
      <c r="E616" s="1" t="s">
        <v>823</v>
      </c>
      <c r="F616" s="1" t="s">
        <v>8562</v>
      </c>
      <c r="G616" s="1" t="s">
        <v>9192</v>
      </c>
      <c r="H616" s="1" t="s">
        <v>8636</v>
      </c>
    </row>
    <row r="617" spans="1:8" ht="14.25">
      <c r="A617" s="1" t="s">
        <v>876</v>
      </c>
      <c r="B617" s="1" t="s">
        <v>4826</v>
      </c>
      <c r="C617" s="1" t="s">
        <v>824</v>
      </c>
      <c r="D617" s="1" t="s">
        <v>824</v>
      </c>
      <c r="E617" s="1" t="s">
        <v>823</v>
      </c>
      <c r="F617" s="1" t="s">
        <v>8562</v>
      </c>
      <c r="G617" s="1" t="s">
        <v>9192</v>
      </c>
      <c r="H617" s="1" t="s">
        <v>8636</v>
      </c>
    </row>
    <row r="618" spans="1:8" ht="14.25">
      <c r="A618" s="1" t="s">
        <v>877</v>
      </c>
      <c r="B618" s="1" t="s">
        <v>4827</v>
      </c>
      <c r="C618" s="1" t="s">
        <v>824</v>
      </c>
      <c r="D618" s="1" t="s">
        <v>824</v>
      </c>
      <c r="E618" s="1" t="s">
        <v>823</v>
      </c>
      <c r="F618" s="1" t="s">
        <v>8562</v>
      </c>
      <c r="G618" s="1" t="s">
        <v>9192</v>
      </c>
      <c r="H618" s="1" t="s">
        <v>8636</v>
      </c>
    </row>
    <row r="619" spans="1:8" ht="14.25">
      <c r="A619" s="1" t="s">
        <v>878</v>
      </c>
      <c r="B619" s="1" t="s">
        <v>4828</v>
      </c>
      <c r="C619" s="1" t="s">
        <v>824</v>
      </c>
      <c r="D619" s="1" t="s">
        <v>824</v>
      </c>
      <c r="E619" s="1" t="s">
        <v>823</v>
      </c>
      <c r="F619" s="1" t="s">
        <v>8562</v>
      </c>
      <c r="G619" s="1" t="s">
        <v>9192</v>
      </c>
      <c r="H619" s="1" t="s">
        <v>8636</v>
      </c>
    </row>
    <row r="620" spans="1:8" ht="14.25">
      <c r="A620" s="1" t="s">
        <v>879</v>
      </c>
      <c r="B620" s="1" t="s">
        <v>4829</v>
      </c>
      <c r="C620" s="1" t="s">
        <v>824</v>
      </c>
      <c r="D620" s="1" t="s">
        <v>824</v>
      </c>
      <c r="E620" s="1" t="s">
        <v>823</v>
      </c>
      <c r="F620" s="1" t="s">
        <v>8562</v>
      </c>
      <c r="G620" s="1" t="s">
        <v>9192</v>
      </c>
      <c r="H620" s="1" t="s">
        <v>8636</v>
      </c>
    </row>
    <row r="621" spans="1:8" ht="14.25">
      <c r="A621" s="1" t="s">
        <v>880</v>
      </c>
      <c r="B621" s="1" t="s">
        <v>4830</v>
      </c>
      <c r="C621" s="1" t="s">
        <v>824</v>
      </c>
      <c r="D621" s="1" t="s">
        <v>824</v>
      </c>
      <c r="E621" s="1" t="s">
        <v>823</v>
      </c>
      <c r="F621" s="1" t="s">
        <v>8562</v>
      </c>
      <c r="G621" s="1" t="s">
        <v>9192</v>
      </c>
      <c r="H621" s="1" t="s">
        <v>8636</v>
      </c>
    </row>
    <row r="622" spans="1:8" ht="14.25">
      <c r="A622" s="1" t="s">
        <v>881</v>
      </c>
      <c r="B622" s="1" t="s">
        <v>4831</v>
      </c>
      <c r="C622" s="1" t="s">
        <v>824</v>
      </c>
      <c r="D622" s="1" t="s">
        <v>824</v>
      </c>
      <c r="E622" s="1" t="s">
        <v>823</v>
      </c>
      <c r="F622" s="1" t="s">
        <v>8562</v>
      </c>
      <c r="G622" s="1" t="s">
        <v>9192</v>
      </c>
      <c r="H622" s="1" t="s">
        <v>8636</v>
      </c>
    </row>
    <row r="623" spans="1:8" ht="14.25">
      <c r="A623" s="1" t="s">
        <v>882</v>
      </c>
      <c r="B623" s="1" t="s">
        <v>4832</v>
      </c>
      <c r="C623" s="1" t="s">
        <v>883</v>
      </c>
      <c r="D623" s="1" t="s">
        <v>883</v>
      </c>
      <c r="E623" s="1" t="s">
        <v>823</v>
      </c>
      <c r="F623" s="1" t="s">
        <v>8562</v>
      </c>
      <c r="G623" s="1" t="s">
        <v>9192</v>
      </c>
      <c r="H623" s="1" t="s">
        <v>8645</v>
      </c>
    </row>
    <row r="624" spans="1:8" ht="14.25">
      <c r="A624" s="1" t="s">
        <v>884</v>
      </c>
      <c r="B624" s="1" t="s">
        <v>4833</v>
      </c>
      <c r="C624" s="1" t="s">
        <v>824</v>
      </c>
      <c r="D624" s="1" t="s">
        <v>824</v>
      </c>
      <c r="E624" s="1" t="s">
        <v>823</v>
      </c>
      <c r="F624" s="1" t="s">
        <v>8562</v>
      </c>
      <c r="G624" s="1" t="s">
        <v>9192</v>
      </c>
      <c r="H624" s="1" t="s">
        <v>8636</v>
      </c>
    </row>
    <row r="625" spans="1:8" ht="14.25">
      <c r="A625" s="1" t="s">
        <v>885</v>
      </c>
      <c r="B625" s="1" t="s">
        <v>4834</v>
      </c>
      <c r="C625" s="1" t="s">
        <v>824</v>
      </c>
      <c r="D625" s="1" t="s">
        <v>824</v>
      </c>
      <c r="E625" s="1" t="s">
        <v>823</v>
      </c>
      <c r="F625" s="1" t="s">
        <v>8562</v>
      </c>
      <c r="G625" s="1" t="s">
        <v>9192</v>
      </c>
      <c r="H625" s="1" t="s">
        <v>8636</v>
      </c>
    </row>
    <row r="626" spans="1:8" ht="14.25">
      <c r="A626" s="1" t="s">
        <v>886</v>
      </c>
      <c r="B626" s="1" t="s">
        <v>4835</v>
      </c>
      <c r="C626" s="1" t="s">
        <v>824</v>
      </c>
      <c r="D626" s="1" t="s">
        <v>824</v>
      </c>
      <c r="E626" s="1" t="s">
        <v>823</v>
      </c>
      <c r="F626" s="1" t="s">
        <v>8562</v>
      </c>
      <c r="G626" s="1" t="s">
        <v>9192</v>
      </c>
      <c r="H626" s="1" t="s">
        <v>8636</v>
      </c>
    </row>
    <row r="627" spans="1:8" ht="14.25">
      <c r="A627" s="1" t="s">
        <v>887</v>
      </c>
      <c r="B627" s="1" t="s">
        <v>4836</v>
      </c>
      <c r="C627" s="1" t="s">
        <v>824</v>
      </c>
      <c r="D627" s="1" t="s">
        <v>824</v>
      </c>
      <c r="E627" s="1" t="s">
        <v>823</v>
      </c>
      <c r="F627" s="1" t="s">
        <v>8562</v>
      </c>
      <c r="G627" s="1" t="s">
        <v>9192</v>
      </c>
      <c r="H627" s="1" t="s">
        <v>8636</v>
      </c>
    </row>
    <row r="628" spans="1:8" ht="14.25">
      <c r="A628" s="1" t="s">
        <v>888</v>
      </c>
      <c r="B628" s="1" t="s">
        <v>4837</v>
      </c>
      <c r="C628" s="1" t="s">
        <v>824</v>
      </c>
      <c r="D628" s="1" t="s">
        <v>824</v>
      </c>
      <c r="E628" s="1" t="s">
        <v>823</v>
      </c>
      <c r="F628" s="1" t="s">
        <v>8562</v>
      </c>
      <c r="G628" s="1" t="s">
        <v>9192</v>
      </c>
      <c r="H628" s="1" t="s">
        <v>8636</v>
      </c>
    </row>
    <row r="629" spans="1:8" ht="14.25">
      <c r="A629" s="1" t="s">
        <v>889</v>
      </c>
      <c r="B629" s="1" t="s">
        <v>4838</v>
      </c>
      <c r="C629" s="1" t="s">
        <v>824</v>
      </c>
      <c r="D629" s="1" t="s">
        <v>824</v>
      </c>
      <c r="E629" s="1" t="s">
        <v>823</v>
      </c>
      <c r="F629" s="1" t="s">
        <v>8562</v>
      </c>
      <c r="G629" s="1" t="s">
        <v>9192</v>
      </c>
      <c r="H629" s="1" t="s">
        <v>8636</v>
      </c>
    </row>
    <row r="630" spans="1:8" ht="14.25">
      <c r="A630" s="1" t="s">
        <v>890</v>
      </c>
      <c r="B630" s="1" t="s">
        <v>4839</v>
      </c>
      <c r="C630" s="1" t="s">
        <v>824</v>
      </c>
      <c r="D630" s="1" t="s">
        <v>824</v>
      </c>
      <c r="E630" s="1" t="s">
        <v>823</v>
      </c>
      <c r="F630" s="1" t="s">
        <v>8562</v>
      </c>
      <c r="G630" s="1" t="s">
        <v>9192</v>
      </c>
      <c r="H630" s="1" t="s">
        <v>8636</v>
      </c>
    </row>
    <row r="631" spans="1:8" ht="14.25">
      <c r="A631" s="1" t="s">
        <v>891</v>
      </c>
      <c r="B631" s="1" t="s">
        <v>4840</v>
      </c>
      <c r="C631" s="1" t="s">
        <v>824</v>
      </c>
      <c r="D631" s="1" t="s">
        <v>824</v>
      </c>
      <c r="E631" s="1" t="s">
        <v>823</v>
      </c>
      <c r="F631" s="1" t="s">
        <v>8562</v>
      </c>
      <c r="G631" s="1" t="s">
        <v>9192</v>
      </c>
      <c r="H631" s="1" t="s">
        <v>8636</v>
      </c>
    </row>
    <row r="632" spans="1:8" ht="14.25">
      <c r="A632" s="1" t="s">
        <v>892</v>
      </c>
      <c r="B632" s="1" t="s">
        <v>4841</v>
      </c>
      <c r="C632" s="1" t="s">
        <v>893</v>
      </c>
      <c r="D632" s="1" t="s">
        <v>893</v>
      </c>
      <c r="E632" s="1" t="s">
        <v>8646</v>
      </c>
      <c r="F632" s="1" t="s">
        <v>8562</v>
      </c>
      <c r="G632" s="1" t="s">
        <v>9192</v>
      </c>
      <c r="H632" s="1" t="s">
        <v>8647</v>
      </c>
    </row>
    <row r="633" spans="1:8" ht="14.25">
      <c r="A633" s="1" t="s">
        <v>8648</v>
      </c>
      <c r="B633" s="1" t="s">
        <v>8649</v>
      </c>
      <c r="C633" s="1" t="s">
        <v>4562</v>
      </c>
      <c r="D633" s="1" t="s">
        <v>4562</v>
      </c>
      <c r="E633" s="1" t="s">
        <v>9198</v>
      </c>
      <c r="F633" s="1" t="s">
        <v>9199</v>
      </c>
      <c r="G633" s="1" t="s">
        <v>9186</v>
      </c>
      <c r="H633" s="1" t="s">
        <v>8523</v>
      </c>
    </row>
    <row r="634" spans="1:8" ht="14.25">
      <c r="A634" s="1" t="s">
        <v>895</v>
      </c>
      <c r="B634" s="1" t="s">
        <v>4842</v>
      </c>
      <c r="C634" s="1" t="s">
        <v>896</v>
      </c>
      <c r="D634" s="1" t="s">
        <v>897</v>
      </c>
      <c r="E634" s="1" t="s">
        <v>8561</v>
      </c>
      <c r="F634" s="1" t="s">
        <v>8562</v>
      </c>
      <c r="G634" s="1" t="s">
        <v>9192</v>
      </c>
      <c r="H634" s="1" t="s">
        <v>8650</v>
      </c>
    </row>
    <row r="635" spans="1:8" ht="14.25">
      <c r="A635" s="1" t="s">
        <v>898</v>
      </c>
      <c r="B635" s="1" t="s">
        <v>899</v>
      </c>
      <c r="C635" s="1" t="s">
        <v>899</v>
      </c>
      <c r="D635" s="1" t="s">
        <v>899</v>
      </c>
      <c r="E635" s="1" t="s">
        <v>8651</v>
      </c>
      <c r="F635" s="1" t="s">
        <v>8562</v>
      </c>
      <c r="G635" s="1" t="s">
        <v>9192</v>
      </c>
      <c r="H635" s="1" t="s">
        <v>8652</v>
      </c>
    </row>
    <row r="636" spans="1:8" ht="14.25">
      <c r="A636" s="1" t="s">
        <v>900</v>
      </c>
      <c r="B636" s="1" t="s">
        <v>4843</v>
      </c>
      <c r="C636" s="1" t="s">
        <v>901</v>
      </c>
      <c r="D636" s="1" t="s">
        <v>901</v>
      </c>
      <c r="E636" s="1" t="s">
        <v>894</v>
      </c>
      <c r="F636" s="1" t="s">
        <v>8562</v>
      </c>
      <c r="G636" s="1" t="s">
        <v>9192</v>
      </c>
      <c r="H636" s="1" t="s">
        <v>8653</v>
      </c>
    </row>
    <row r="637" spans="1:8" ht="14.25">
      <c r="A637" s="1" t="s">
        <v>902</v>
      </c>
      <c r="B637" s="1" t="s">
        <v>4844</v>
      </c>
      <c r="C637" s="1" t="s">
        <v>903</v>
      </c>
      <c r="D637" s="1" t="s">
        <v>903</v>
      </c>
      <c r="E637" s="1" t="s">
        <v>8651</v>
      </c>
      <c r="F637" s="1" t="s">
        <v>8562</v>
      </c>
      <c r="G637" s="1" t="s">
        <v>9192</v>
      </c>
      <c r="H637" s="1" t="s">
        <v>8654</v>
      </c>
    </row>
    <row r="638" spans="1:8" ht="14.25">
      <c r="A638" s="1" t="s">
        <v>904</v>
      </c>
      <c r="B638" s="1" t="s">
        <v>4845</v>
      </c>
      <c r="C638" s="1" t="s">
        <v>905</v>
      </c>
      <c r="D638" s="1" t="s">
        <v>905</v>
      </c>
      <c r="E638" s="1" t="s">
        <v>8637</v>
      </c>
      <c r="F638" s="1" t="s">
        <v>8562</v>
      </c>
      <c r="G638" s="1" t="s">
        <v>9192</v>
      </c>
      <c r="H638" s="1" t="s">
        <v>8655</v>
      </c>
    </row>
    <row r="639" spans="1:8" ht="14.25">
      <c r="A639" s="1" t="s">
        <v>906</v>
      </c>
      <c r="B639" s="1" t="s">
        <v>4846</v>
      </c>
      <c r="C639" s="1" t="s">
        <v>907</v>
      </c>
      <c r="D639" s="1" t="s">
        <v>907</v>
      </c>
      <c r="E639" s="1" t="s">
        <v>8656</v>
      </c>
      <c r="F639" s="1" t="s">
        <v>8657</v>
      </c>
      <c r="G639" s="1" t="s">
        <v>9192</v>
      </c>
      <c r="H639" s="1" t="s">
        <v>8658</v>
      </c>
    </row>
    <row r="640" spans="1:8" ht="14.25">
      <c r="A640" s="1" t="s">
        <v>908</v>
      </c>
      <c r="B640" s="1" t="s">
        <v>4847</v>
      </c>
      <c r="C640" s="1" t="s">
        <v>909</v>
      </c>
      <c r="D640" s="1" t="s">
        <v>909</v>
      </c>
      <c r="E640" s="1" t="s">
        <v>8637</v>
      </c>
      <c r="F640" s="1" t="s">
        <v>8562</v>
      </c>
      <c r="G640" s="1" t="s">
        <v>9192</v>
      </c>
      <c r="H640" s="1" t="s">
        <v>8659</v>
      </c>
    </row>
    <row r="641" spans="1:8" ht="14.25">
      <c r="A641" s="1" t="s">
        <v>910</v>
      </c>
      <c r="B641" s="1" t="s">
        <v>4848</v>
      </c>
      <c r="C641" s="1" t="s">
        <v>911</v>
      </c>
      <c r="D641" s="1" t="s">
        <v>912</v>
      </c>
      <c r="E641" s="1" t="s">
        <v>894</v>
      </c>
      <c r="F641" s="1" t="s">
        <v>8562</v>
      </c>
      <c r="G641" s="1" t="s">
        <v>9192</v>
      </c>
      <c r="H641" s="1" t="s">
        <v>8660</v>
      </c>
    </row>
    <row r="642" spans="1:8" ht="14.25">
      <c r="A642" s="1" t="s">
        <v>913</v>
      </c>
      <c r="B642" s="1" t="s">
        <v>4849</v>
      </c>
      <c r="C642" s="1" t="s">
        <v>912</v>
      </c>
      <c r="D642" s="1" t="s">
        <v>912</v>
      </c>
      <c r="E642" s="1" t="s">
        <v>894</v>
      </c>
      <c r="F642" s="1" t="s">
        <v>8562</v>
      </c>
      <c r="G642" s="1" t="s">
        <v>9192</v>
      </c>
      <c r="H642" s="1" t="s">
        <v>8660</v>
      </c>
    </row>
    <row r="643" spans="1:8" ht="14.25">
      <c r="A643" s="1" t="s">
        <v>914</v>
      </c>
      <c r="B643" s="1" t="s">
        <v>4850</v>
      </c>
      <c r="C643" s="1" t="s">
        <v>915</v>
      </c>
      <c r="D643" s="1" t="s">
        <v>915</v>
      </c>
      <c r="E643" s="1" t="s">
        <v>8637</v>
      </c>
      <c r="F643" s="1" t="s">
        <v>8562</v>
      </c>
      <c r="G643" s="1" t="s">
        <v>9192</v>
      </c>
      <c r="H643" s="1" t="s">
        <v>8661</v>
      </c>
    </row>
    <row r="644" spans="1:8" ht="14.25">
      <c r="A644" s="1" t="s">
        <v>916</v>
      </c>
      <c r="B644" s="1" t="s">
        <v>4851</v>
      </c>
      <c r="C644" s="1" t="s">
        <v>917</v>
      </c>
      <c r="D644" s="1" t="s">
        <v>917</v>
      </c>
      <c r="E644" s="1" t="s">
        <v>8561</v>
      </c>
      <c r="F644" s="1" t="s">
        <v>8562</v>
      </c>
      <c r="G644" s="1" t="s">
        <v>9192</v>
      </c>
      <c r="H644" s="1" t="s">
        <v>8662</v>
      </c>
    </row>
    <row r="645" spans="1:8" ht="14.25">
      <c r="A645" s="1" t="s">
        <v>918</v>
      </c>
      <c r="B645" s="1" t="s">
        <v>4852</v>
      </c>
      <c r="C645" s="1" t="s">
        <v>919</v>
      </c>
      <c r="D645" s="1" t="s">
        <v>919</v>
      </c>
      <c r="E645" s="1" t="s">
        <v>9242</v>
      </c>
      <c r="F645" s="1" t="s">
        <v>9243</v>
      </c>
      <c r="G645" s="1" t="s">
        <v>9203</v>
      </c>
      <c r="H645" s="1" t="s">
        <v>8663</v>
      </c>
    </row>
    <row r="646" spans="1:8" ht="14.25">
      <c r="A646" s="1" t="s">
        <v>8664</v>
      </c>
      <c r="B646" s="1" t="s">
        <v>8665</v>
      </c>
      <c r="C646" s="1" t="s">
        <v>8665</v>
      </c>
      <c r="D646" s="1" t="s">
        <v>909</v>
      </c>
      <c r="E646" s="1" t="s">
        <v>8637</v>
      </c>
      <c r="F646" s="1" t="s">
        <v>8562</v>
      </c>
      <c r="G646" s="1" t="s">
        <v>9192</v>
      </c>
      <c r="H646" s="1" t="s">
        <v>8659</v>
      </c>
    </row>
    <row r="647" spans="1:8" ht="14.25">
      <c r="A647" s="1" t="s">
        <v>920</v>
      </c>
      <c r="B647" s="1" t="s">
        <v>4853</v>
      </c>
      <c r="C647" s="1" t="s">
        <v>921</v>
      </c>
      <c r="D647" s="1" t="s">
        <v>922</v>
      </c>
      <c r="E647" s="1" t="s">
        <v>922</v>
      </c>
      <c r="F647" s="1" t="s">
        <v>9244</v>
      </c>
      <c r="G647" s="1" t="s">
        <v>9192</v>
      </c>
      <c r="H647" s="1" t="s">
        <v>8667</v>
      </c>
    </row>
    <row r="648" spans="1:8" ht="14.25">
      <c r="A648" s="1" t="s">
        <v>923</v>
      </c>
      <c r="B648" s="1" t="s">
        <v>4854</v>
      </c>
      <c r="C648" s="1" t="s">
        <v>922</v>
      </c>
      <c r="D648" s="1" t="s">
        <v>922</v>
      </c>
      <c r="E648" s="1" t="s">
        <v>922</v>
      </c>
      <c r="F648" s="1" t="s">
        <v>9244</v>
      </c>
      <c r="G648" s="1" t="s">
        <v>9192</v>
      </c>
      <c r="H648" s="1" t="s">
        <v>8667</v>
      </c>
    </row>
    <row r="649" spans="1:8" ht="14.25">
      <c r="A649" s="1" t="s">
        <v>924</v>
      </c>
      <c r="B649" s="1" t="s">
        <v>4855</v>
      </c>
      <c r="C649" s="1" t="s">
        <v>925</v>
      </c>
      <c r="D649" s="1" t="s">
        <v>926</v>
      </c>
      <c r="E649" s="1" t="s">
        <v>894</v>
      </c>
      <c r="F649" s="1" t="s">
        <v>8562</v>
      </c>
      <c r="G649" s="1" t="s">
        <v>9192</v>
      </c>
      <c r="H649" s="1" t="s">
        <v>8668</v>
      </c>
    </row>
    <row r="650" spans="1:8" ht="14.25">
      <c r="A650" s="1" t="s">
        <v>927</v>
      </c>
      <c r="B650" s="1" t="s">
        <v>4856</v>
      </c>
      <c r="C650" s="1" t="s">
        <v>928</v>
      </c>
      <c r="D650" s="1" t="s">
        <v>926</v>
      </c>
      <c r="E650" s="1" t="s">
        <v>894</v>
      </c>
      <c r="F650" s="1" t="s">
        <v>8562</v>
      </c>
      <c r="G650" s="1" t="s">
        <v>9192</v>
      </c>
      <c r="H650" s="1" t="s">
        <v>8668</v>
      </c>
    </row>
    <row r="651" spans="1:8" ht="14.25">
      <c r="A651" s="1" t="s">
        <v>929</v>
      </c>
      <c r="B651" s="1" t="s">
        <v>4857</v>
      </c>
      <c r="C651" s="1" t="s">
        <v>925</v>
      </c>
      <c r="D651" s="1" t="s">
        <v>926</v>
      </c>
      <c r="E651" s="1" t="s">
        <v>894</v>
      </c>
      <c r="F651" s="1" t="s">
        <v>8562</v>
      </c>
      <c r="G651" s="1" t="s">
        <v>9192</v>
      </c>
      <c r="H651" s="1" t="s">
        <v>8668</v>
      </c>
    </row>
    <row r="652" spans="1:8" ht="14.25">
      <c r="A652" s="1" t="s">
        <v>930</v>
      </c>
      <c r="B652" s="1" t="s">
        <v>4858</v>
      </c>
      <c r="C652" s="1" t="s">
        <v>931</v>
      </c>
      <c r="D652" s="1" t="s">
        <v>931</v>
      </c>
      <c r="E652" s="1" t="s">
        <v>931</v>
      </c>
      <c r="F652" s="1" t="s">
        <v>9244</v>
      </c>
      <c r="G652" s="1" t="s">
        <v>9192</v>
      </c>
      <c r="H652" s="1" t="s">
        <v>8666</v>
      </c>
    </row>
    <row r="653" spans="1:8" ht="14.25">
      <c r="A653" s="1" t="s">
        <v>932</v>
      </c>
      <c r="B653" s="1" t="s">
        <v>4859</v>
      </c>
      <c r="C653" s="1" t="s">
        <v>9245</v>
      </c>
      <c r="D653" s="1" t="s">
        <v>9245</v>
      </c>
      <c r="E653" s="1" t="s">
        <v>9246</v>
      </c>
      <c r="F653" s="1" t="s">
        <v>9245</v>
      </c>
      <c r="G653" s="1" t="s">
        <v>9192</v>
      </c>
      <c r="H653" s="1" t="s">
        <v>8669</v>
      </c>
    </row>
    <row r="654" spans="1:8" ht="14.25">
      <c r="A654" s="1" t="s">
        <v>933</v>
      </c>
      <c r="B654" s="1" t="s">
        <v>934</v>
      </c>
      <c r="C654" s="1" t="s">
        <v>934</v>
      </c>
      <c r="D654" s="1" t="s">
        <v>934</v>
      </c>
      <c r="E654" s="1" t="s">
        <v>931</v>
      </c>
      <c r="F654" s="1" t="s">
        <v>9244</v>
      </c>
      <c r="G654" s="1" t="s">
        <v>9192</v>
      </c>
      <c r="H654" s="1" t="s">
        <v>8670</v>
      </c>
    </row>
    <row r="655" spans="1:8" ht="14.25">
      <c r="A655" s="1" t="s">
        <v>935</v>
      </c>
      <c r="B655" s="1" t="s">
        <v>936</v>
      </c>
      <c r="C655" s="1" t="s">
        <v>936</v>
      </c>
      <c r="D655" s="1" t="s">
        <v>934</v>
      </c>
      <c r="E655" s="1" t="s">
        <v>931</v>
      </c>
      <c r="F655" s="1" t="s">
        <v>9244</v>
      </c>
      <c r="G655" s="1" t="s">
        <v>9192</v>
      </c>
      <c r="H655" s="1" t="s">
        <v>8670</v>
      </c>
    </row>
    <row r="656" spans="1:8" ht="14.25">
      <c r="A656" s="1" t="s">
        <v>937</v>
      </c>
      <c r="B656" s="1" t="s">
        <v>938</v>
      </c>
      <c r="C656" s="1" t="s">
        <v>938</v>
      </c>
      <c r="D656" s="1" t="s">
        <v>939</v>
      </c>
      <c r="E656" s="1" t="s">
        <v>8646</v>
      </c>
      <c r="F656" s="1" t="s">
        <v>8562</v>
      </c>
      <c r="G656" s="1" t="s">
        <v>9192</v>
      </c>
      <c r="H656" s="1" t="s">
        <v>8671</v>
      </c>
    </row>
    <row r="657" spans="1:8" ht="14.25">
      <c r="A657" s="1" t="s">
        <v>940</v>
      </c>
      <c r="B657" s="1" t="s">
        <v>4860</v>
      </c>
      <c r="C657" s="1" t="s">
        <v>941</v>
      </c>
      <c r="D657" s="1" t="s">
        <v>939</v>
      </c>
      <c r="E657" s="1" t="s">
        <v>8646</v>
      </c>
      <c r="F657" s="1" t="s">
        <v>8562</v>
      </c>
      <c r="G657" s="1" t="s">
        <v>9192</v>
      </c>
      <c r="H657" s="1" t="s">
        <v>8671</v>
      </c>
    </row>
    <row r="658" spans="1:8" ht="14.25">
      <c r="A658" s="1" t="s">
        <v>942</v>
      </c>
      <c r="B658" s="1" t="s">
        <v>943</v>
      </c>
      <c r="C658" s="1" t="s">
        <v>944</v>
      </c>
      <c r="D658" s="1" t="s">
        <v>944</v>
      </c>
      <c r="E658" s="1" t="s">
        <v>8656</v>
      </c>
      <c r="F658" s="1" t="s">
        <v>8657</v>
      </c>
      <c r="G658" s="1" t="s">
        <v>9192</v>
      </c>
      <c r="H658" s="1" t="s">
        <v>8672</v>
      </c>
    </row>
    <row r="659" spans="1:8" ht="14.25">
      <c r="A659" s="1" t="s">
        <v>945</v>
      </c>
      <c r="B659" s="1" t="s">
        <v>946</v>
      </c>
      <c r="C659" s="1" t="s">
        <v>946</v>
      </c>
      <c r="D659" s="1" t="s">
        <v>947</v>
      </c>
      <c r="E659" s="1" t="s">
        <v>8651</v>
      </c>
      <c r="F659" s="1" t="s">
        <v>8562</v>
      </c>
      <c r="G659" s="1" t="s">
        <v>9192</v>
      </c>
      <c r="H659" s="1"/>
    </row>
    <row r="660" spans="1:8" ht="14.25">
      <c r="A660" s="1" t="s">
        <v>4861</v>
      </c>
      <c r="B660" s="1" t="s">
        <v>4862</v>
      </c>
      <c r="C660" s="1" t="s">
        <v>944</v>
      </c>
      <c r="D660" s="1" t="s">
        <v>944</v>
      </c>
      <c r="E660" s="1" t="s">
        <v>8656</v>
      </c>
      <c r="F660" s="1" t="s">
        <v>8657</v>
      </c>
      <c r="G660" s="1" t="s">
        <v>9192</v>
      </c>
      <c r="H660" s="1" t="s">
        <v>8672</v>
      </c>
    </row>
    <row r="661" spans="1:8" ht="14.25">
      <c r="A661" s="1" t="s">
        <v>948</v>
      </c>
      <c r="B661" s="1" t="s">
        <v>4863</v>
      </c>
      <c r="C661" s="1" t="s">
        <v>949</v>
      </c>
      <c r="D661" s="1" t="s">
        <v>947</v>
      </c>
      <c r="E661" s="1" t="s">
        <v>8651</v>
      </c>
      <c r="F661" s="1" t="s">
        <v>8562</v>
      </c>
      <c r="G661" s="1" t="s">
        <v>9192</v>
      </c>
      <c r="H661" s="1"/>
    </row>
    <row r="662" spans="1:8" ht="14.25">
      <c r="A662" s="1" t="s">
        <v>950</v>
      </c>
      <c r="B662" s="1" t="s">
        <v>4864</v>
      </c>
      <c r="C662" s="1" t="s">
        <v>951</v>
      </c>
      <c r="D662" s="1" t="s">
        <v>947</v>
      </c>
      <c r="E662" s="1" t="s">
        <v>8651</v>
      </c>
      <c r="F662" s="1" t="s">
        <v>8562</v>
      </c>
      <c r="G662" s="1" t="s">
        <v>9192</v>
      </c>
      <c r="H662" s="1"/>
    </row>
    <row r="663" spans="1:8" ht="14.25">
      <c r="A663" s="1" t="s">
        <v>952</v>
      </c>
      <c r="B663" s="1" t="s">
        <v>4865</v>
      </c>
      <c r="C663" s="1" t="s">
        <v>953</v>
      </c>
      <c r="D663" s="1" t="s">
        <v>947</v>
      </c>
      <c r="E663" s="1" t="s">
        <v>8651</v>
      </c>
      <c r="F663" s="1" t="s">
        <v>8562</v>
      </c>
      <c r="G663" s="1" t="s">
        <v>9192</v>
      </c>
      <c r="H663" s="1"/>
    </row>
    <row r="664" spans="1:8" ht="14.25">
      <c r="A664" s="1" t="s">
        <v>954</v>
      </c>
      <c r="B664" s="1" t="s">
        <v>4866</v>
      </c>
      <c r="C664" s="1" t="s">
        <v>955</v>
      </c>
      <c r="D664" s="1" t="s">
        <v>947</v>
      </c>
      <c r="E664" s="1" t="s">
        <v>8651</v>
      </c>
      <c r="F664" s="1" t="s">
        <v>8562</v>
      </c>
      <c r="G664" s="1" t="s">
        <v>9192</v>
      </c>
      <c r="H664" s="1"/>
    </row>
    <row r="665" spans="1:8" ht="14.25">
      <c r="A665" s="1" t="s">
        <v>956</v>
      </c>
      <c r="B665" s="1" t="s">
        <v>4867</v>
      </c>
      <c r="C665" s="1" t="s">
        <v>957</v>
      </c>
      <c r="D665" s="1" t="s">
        <v>947</v>
      </c>
      <c r="E665" s="1" t="s">
        <v>8651</v>
      </c>
      <c r="F665" s="1" t="s">
        <v>8562</v>
      </c>
      <c r="G665" s="1" t="s">
        <v>9192</v>
      </c>
      <c r="H665" s="1"/>
    </row>
    <row r="666" spans="1:8" ht="14.25">
      <c r="A666" s="1" t="s">
        <v>958</v>
      </c>
      <c r="B666" s="1" t="s">
        <v>4868</v>
      </c>
      <c r="C666" s="1" t="s">
        <v>959</v>
      </c>
      <c r="D666" s="1" t="s">
        <v>947</v>
      </c>
      <c r="E666" s="1" t="s">
        <v>8651</v>
      </c>
      <c r="F666" s="1" t="s">
        <v>8562</v>
      </c>
      <c r="G666" s="1" t="s">
        <v>9192</v>
      </c>
      <c r="H666" s="1"/>
    </row>
    <row r="667" spans="1:8" ht="14.25">
      <c r="A667" s="1" t="s">
        <v>960</v>
      </c>
      <c r="B667" s="1" t="s">
        <v>4869</v>
      </c>
      <c r="C667" s="1" t="s">
        <v>961</v>
      </c>
      <c r="D667" s="1" t="s">
        <v>962</v>
      </c>
      <c r="E667" s="1" t="s">
        <v>8651</v>
      </c>
      <c r="F667" s="1" t="s">
        <v>8562</v>
      </c>
      <c r="G667" s="1" t="s">
        <v>9192</v>
      </c>
      <c r="H667" s="1"/>
    </row>
    <row r="668" spans="1:8" ht="14.25">
      <c r="A668" s="1" t="s">
        <v>963</v>
      </c>
      <c r="B668" s="1" t="s">
        <v>4870</v>
      </c>
      <c r="C668" s="1" t="s">
        <v>944</v>
      </c>
      <c r="D668" s="1" t="s">
        <v>944</v>
      </c>
      <c r="E668" s="1" t="s">
        <v>8656</v>
      </c>
      <c r="F668" s="1" t="s">
        <v>8657</v>
      </c>
      <c r="G668" s="1" t="s">
        <v>9192</v>
      </c>
      <c r="H668" s="1" t="s">
        <v>8672</v>
      </c>
    </row>
    <row r="669" spans="1:8" ht="14.25">
      <c r="A669" s="1" t="s">
        <v>964</v>
      </c>
      <c r="B669" s="1" t="s">
        <v>4871</v>
      </c>
      <c r="C669" s="1" t="s">
        <v>944</v>
      </c>
      <c r="D669" s="1" t="s">
        <v>944</v>
      </c>
      <c r="E669" s="1" t="s">
        <v>8656</v>
      </c>
      <c r="F669" s="1" t="s">
        <v>8657</v>
      </c>
      <c r="G669" s="1" t="s">
        <v>9192</v>
      </c>
      <c r="H669" s="1" t="s">
        <v>8672</v>
      </c>
    </row>
    <row r="670" spans="1:8" ht="14.25">
      <c r="A670" s="1" t="s">
        <v>965</v>
      </c>
      <c r="B670" s="1" t="s">
        <v>4872</v>
      </c>
      <c r="C670" s="1" t="s">
        <v>944</v>
      </c>
      <c r="D670" s="1" t="s">
        <v>944</v>
      </c>
      <c r="E670" s="1" t="s">
        <v>8656</v>
      </c>
      <c r="F670" s="1" t="s">
        <v>8657</v>
      </c>
      <c r="G670" s="1" t="s">
        <v>9192</v>
      </c>
      <c r="H670" s="1" t="s">
        <v>8672</v>
      </c>
    </row>
    <row r="671" spans="1:8" ht="14.25">
      <c r="A671" s="1" t="s">
        <v>966</v>
      </c>
      <c r="B671" s="1" t="s">
        <v>4873</v>
      </c>
      <c r="C671" s="1" t="s">
        <v>944</v>
      </c>
      <c r="D671" s="1" t="s">
        <v>944</v>
      </c>
      <c r="E671" s="1" t="s">
        <v>8656</v>
      </c>
      <c r="F671" s="1" t="s">
        <v>8657</v>
      </c>
      <c r="G671" s="1" t="s">
        <v>9192</v>
      </c>
      <c r="H671" s="1" t="s">
        <v>8672</v>
      </c>
    </row>
    <row r="672" spans="1:8" ht="14.25">
      <c r="A672" s="1" t="s">
        <v>967</v>
      </c>
      <c r="B672" s="1" t="s">
        <v>4874</v>
      </c>
      <c r="C672" s="1" t="s">
        <v>944</v>
      </c>
      <c r="D672" s="1" t="s">
        <v>944</v>
      </c>
      <c r="E672" s="1" t="s">
        <v>8656</v>
      </c>
      <c r="F672" s="1" t="s">
        <v>8657</v>
      </c>
      <c r="G672" s="1" t="s">
        <v>9192</v>
      </c>
      <c r="H672" s="1" t="s">
        <v>8672</v>
      </c>
    </row>
    <row r="673" spans="1:8" ht="14.25">
      <c r="A673" s="1" t="s">
        <v>968</v>
      </c>
      <c r="B673" s="1" t="s">
        <v>4875</v>
      </c>
      <c r="C673" s="1" t="s">
        <v>944</v>
      </c>
      <c r="D673" s="1" t="s">
        <v>944</v>
      </c>
      <c r="E673" s="1" t="s">
        <v>8656</v>
      </c>
      <c r="F673" s="1" t="s">
        <v>8657</v>
      </c>
      <c r="G673" s="1" t="s">
        <v>9192</v>
      </c>
      <c r="H673" s="1" t="s">
        <v>8672</v>
      </c>
    </row>
    <row r="674" spans="1:8" ht="14.25">
      <c r="A674" s="1" t="s">
        <v>969</v>
      </c>
      <c r="B674" s="1" t="s">
        <v>4876</v>
      </c>
      <c r="C674" s="1" t="s">
        <v>944</v>
      </c>
      <c r="D674" s="1" t="s">
        <v>944</v>
      </c>
      <c r="E674" s="1" t="s">
        <v>8656</v>
      </c>
      <c r="F674" s="1" t="s">
        <v>8657</v>
      </c>
      <c r="G674" s="1" t="s">
        <v>9192</v>
      </c>
      <c r="H674" s="1" t="s">
        <v>8672</v>
      </c>
    </row>
    <row r="675" spans="1:8" ht="14.25">
      <c r="A675" s="1" t="s">
        <v>970</v>
      </c>
      <c r="B675" s="1" t="s">
        <v>4877</v>
      </c>
      <c r="C675" s="1" t="s">
        <v>944</v>
      </c>
      <c r="D675" s="1" t="s">
        <v>944</v>
      </c>
      <c r="E675" s="1" t="s">
        <v>8656</v>
      </c>
      <c r="F675" s="1" t="s">
        <v>8657</v>
      </c>
      <c r="G675" s="1" t="s">
        <v>9192</v>
      </c>
      <c r="H675" s="1" t="s">
        <v>8672</v>
      </c>
    </row>
    <row r="676" spans="1:8" ht="14.25">
      <c r="A676" s="1" t="s">
        <v>971</v>
      </c>
      <c r="B676" s="1" t="s">
        <v>4878</v>
      </c>
      <c r="C676" s="1" t="s">
        <v>944</v>
      </c>
      <c r="D676" s="1" t="s">
        <v>944</v>
      </c>
      <c r="E676" s="1" t="s">
        <v>8656</v>
      </c>
      <c r="F676" s="1" t="s">
        <v>8657</v>
      </c>
      <c r="G676" s="1" t="s">
        <v>9192</v>
      </c>
      <c r="H676" s="1" t="s">
        <v>8672</v>
      </c>
    </row>
    <row r="677" spans="1:8" ht="14.25">
      <c r="A677" s="1" t="s">
        <v>972</v>
      </c>
      <c r="B677" s="1" t="s">
        <v>4879</v>
      </c>
      <c r="C677" s="1" t="s">
        <v>944</v>
      </c>
      <c r="D677" s="1" t="s">
        <v>944</v>
      </c>
      <c r="E677" s="1" t="s">
        <v>8656</v>
      </c>
      <c r="F677" s="1" t="s">
        <v>8657</v>
      </c>
      <c r="G677" s="1" t="s">
        <v>9192</v>
      </c>
      <c r="H677" s="1" t="s">
        <v>8672</v>
      </c>
    </row>
    <row r="678" spans="1:8" ht="14.25">
      <c r="A678" s="1" t="s">
        <v>973</v>
      </c>
      <c r="B678" s="1" t="s">
        <v>4880</v>
      </c>
      <c r="C678" s="1" t="s">
        <v>944</v>
      </c>
      <c r="D678" s="1" t="s">
        <v>944</v>
      </c>
      <c r="E678" s="1" t="s">
        <v>8656</v>
      </c>
      <c r="F678" s="1" t="s">
        <v>8657</v>
      </c>
      <c r="G678" s="1" t="s">
        <v>9192</v>
      </c>
      <c r="H678" s="1" t="s">
        <v>8672</v>
      </c>
    </row>
    <row r="679" spans="1:8" ht="14.25">
      <c r="A679" s="1" t="s">
        <v>974</v>
      </c>
      <c r="B679" s="1" t="s">
        <v>4881</v>
      </c>
      <c r="C679" s="1" t="s">
        <v>944</v>
      </c>
      <c r="D679" s="1" t="s">
        <v>944</v>
      </c>
      <c r="E679" s="1" t="s">
        <v>8656</v>
      </c>
      <c r="F679" s="1" t="s">
        <v>8657</v>
      </c>
      <c r="G679" s="1" t="s">
        <v>9192</v>
      </c>
      <c r="H679" s="1" t="s">
        <v>8672</v>
      </c>
    </row>
    <row r="680" spans="1:8" ht="14.25">
      <c r="A680" s="1" t="s">
        <v>975</v>
      </c>
      <c r="B680" s="1" t="s">
        <v>4882</v>
      </c>
      <c r="C680" s="1" t="s">
        <v>944</v>
      </c>
      <c r="D680" s="1" t="s">
        <v>944</v>
      </c>
      <c r="E680" s="1" t="s">
        <v>8656</v>
      </c>
      <c r="F680" s="1" t="s">
        <v>8657</v>
      </c>
      <c r="G680" s="1" t="s">
        <v>9192</v>
      </c>
      <c r="H680" s="1" t="s">
        <v>8672</v>
      </c>
    </row>
    <row r="681" spans="1:8" ht="14.25">
      <c r="A681" s="1" t="s">
        <v>976</v>
      </c>
      <c r="B681" s="1" t="s">
        <v>4883</v>
      </c>
      <c r="C681" s="1" t="s">
        <v>944</v>
      </c>
      <c r="D681" s="1" t="s">
        <v>944</v>
      </c>
      <c r="E681" s="1" t="s">
        <v>8656</v>
      </c>
      <c r="F681" s="1" t="s">
        <v>8657</v>
      </c>
      <c r="G681" s="1" t="s">
        <v>9192</v>
      </c>
      <c r="H681" s="1" t="s">
        <v>8672</v>
      </c>
    </row>
    <row r="682" spans="1:8" ht="14.25">
      <c r="A682" s="1" t="s">
        <v>977</v>
      </c>
      <c r="B682" s="1" t="s">
        <v>4884</v>
      </c>
      <c r="C682" s="1" t="s">
        <v>944</v>
      </c>
      <c r="D682" s="1" t="s">
        <v>944</v>
      </c>
      <c r="E682" s="1" t="s">
        <v>8656</v>
      </c>
      <c r="F682" s="1" t="s">
        <v>8657</v>
      </c>
      <c r="G682" s="1" t="s">
        <v>9192</v>
      </c>
      <c r="H682" s="1" t="s">
        <v>8672</v>
      </c>
    </row>
    <row r="683" spans="1:8" ht="14.25">
      <c r="A683" s="1" t="s">
        <v>978</v>
      </c>
      <c r="B683" s="1" t="s">
        <v>8673</v>
      </c>
      <c r="C683" s="1" t="s">
        <v>944</v>
      </c>
      <c r="D683" s="1" t="s">
        <v>944</v>
      </c>
      <c r="E683" s="1" t="s">
        <v>8656</v>
      </c>
      <c r="F683" s="1" t="s">
        <v>8657</v>
      </c>
      <c r="G683" s="1" t="s">
        <v>9192</v>
      </c>
      <c r="H683" s="1" t="s">
        <v>8672</v>
      </c>
    </row>
    <row r="684" spans="1:8" ht="14.25">
      <c r="A684" s="1" t="s">
        <v>979</v>
      </c>
      <c r="B684" s="1" t="s">
        <v>8674</v>
      </c>
      <c r="C684" s="1" t="s">
        <v>944</v>
      </c>
      <c r="D684" s="1" t="s">
        <v>944</v>
      </c>
      <c r="E684" s="1" t="s">
        <v>8656</v>
      </c>
      <c r="F684" s="1" t="s">
        <v>8657</v>
      </c>
      <c r="G684" s="1" t="s">
        <v>9192</v>
      </c>
      <c r="H684" s="1" t="s">
        <v>8672</v>
      </c>
    </row>
    <row r="685" spans="1:8" ht="14.25">
      <c r="A685" s="1" t="s">
        <v>980</v>
      </c>
      <c r="B685" s="1" t="s">
        <v>4885</v>
      </c>
      <c r="C685" s="1" t="s">
        <v>944</v>
      </c>
      <c r="D685" s="1" t="s">
        <v>944</v>
      </c>
      <c r="E685" s="1" t="s">
        <v>8656</v>
      </c>
      <c r="F685" s="1" t="s">
        <v>8657</v>
      </c>
      <c r="G685" s="1" t="s">
        <v>9192</v>
      </c>
      <c r="H685" s="1" t="s">
        <v>8672</v>
      </c>
    </row>
    <row r="686" spans="1:8" ht="14.25">
      <c r="A686" s="1" t="s">
        <v>981</v>
      </c>
      <c r="B686" s="1" t="s">
        <v>4886</v>
      </c>
      <c r="C686" s="1" t="s">
        <v>944</v>
      </c>
      <c r="D686" s="1" t="s">
        <v>944</v>
      </c>
      <c r="E686" s="1" t="s">
        <v>8656</v>
      </c>
      <c r="F686" s="1" t="s">
        <v>8657</v>
      </c>
      <c r="G686" s="1" t="s">
        <v>9192</v>
      </c>
      <c r="H686" s="1" t="s">
        <v>8672</v>
      </c>
    </row>
    <row r="687" spans="1:8" ht="14.25">
      <c r="A687" s="1" t="s">
        <v>982</v>
      </c>
      <c r="B687" s="1" t="s">
        <v>4887</v>
      </c>
      <c r="C687" s="1" t="s">
        <v>944</v>
      </c>
      <c r="D687" s="1" t="s">
        <v>944</v>
      </c>
      <c r="E687" s="1" t="s">
        <v>8656</v>
      </c>
      <c r="F687" s="1" t="s">
        <v>8657</v>
      </c>
      <c r="G687" s="1" t="s">
        <v>9192</v>
      </c>
      <c r="H687" s="1" t="s">
        <v>8672</v>
      </c>
    </row>
    <row r="688" spans="1:8" ht="14.25">
      <c r="A688" s="1" t="s">
        <v>983</v>
      </c>
      <c r="B688" s="1" t="s">
        <v>4888</v>
      </c>
      <c r="C688" s="1" t="s">
        <v>944</v>
      </c>
      <c r="D688" s="1" t="s">
        <v>944</v>
      </c>
      <c r="E688" s="1" t="s">
        <v>8656</v>
      </c>
      <c r="F688" s="1" t="s">
        <v>8657</v>
      </c>
      <c r="G688" s="1" t="s">
        <v>9192</v>
      </c>
      <c r="H688" s="1" t="s">
        <v>8672</v>
      </c>
    </row>
    <row r="689" spans="1:8" ht="14.25">
      <c r="A689" s="1" t="s">
        <v>984</v>
      </c>
      <c r="B689" s="1" t="s">
        <v>4889</v>
      </c>
      <c r="C689" s="1" t="s">
        <v>944</v>
      </c>
      <c r="D689" s="1" t="s">
        <v>944</v>
      </c>
      <c r="E689" s="1" t="s">
        <v>8656</v>
      </c>
      <c r="F689" s="1" t="s">
        <v>8657</v>
      </c>
      <c r="G689" s="1" t="s">
        <v>9192</v>
      </c>
      <c r="H689" s="1" t="s">
        <v>8672</v>
      </c>
    </row>
    <row r="690" spans="1:8" ht="14.25">
      <c r="A690" s="1" t="s">
        <v>985</v>
      </c>
      <c r="B690" s="1" t="s">
        <v>4890</v>
      </c>
      <c r="C690" s="1" t="s">
        <v>944</v>
      </c>
      <c r="D690" s="1" t="s">
        <v>944</v>
      </c>
      <c r="E690" s="1" t="s">
        <v>8656</v>
      </c>
      <c r="F690" s="1" t="s">
        <v>8657</v>
      </c>
      <c r="G690" s="1" t="s">
        <v>9192</v>
      </c>
      <c r="H690" s="1" t="s">
        <v>8672</v>
      </c>
    </row>
    <row r="691" spans="1:8" ht="14.25">
      <c r="A691" s="1" t="s">
        <v>986</v>
      </c>
      <c r="B691" s="1" t="s">
        <v>4891</v>
      </c>
      <c r="C691" s="1" t="s">
        <v>944</v>
      </c>
      <c r="D691" s="1" t="s">
        <v>944</v>
      </c>
      <c r="E691" s="1" t="s">
        <v>8656</v>
      </c>
      <c r="F691" s="1" t="s">
        <v>8657</v>
      </c>
      <c r="G691" s="1" t="s">
        <v>9192</v>
      </c>
      <c r="H691" s="1" t="s">
        <v>8672</v>
      </c>
    </row>
    <row r="692" spans="1:8" ht="14.25">
      <c r="A692" s="1" t="s">
        <v>987</v>
      </c>
      <c r="B692" s="1" t="s">
        <v>4892</v>
      </c>
      <c r="C692" s="1" t="s">
        <v>944</v>
      </c>
      <c r="D692" s="1" t="s">
        <v>944</v>
      </c>
      <c r="E692" s="1" t="s">
        <v>8656</v>
      </c>
      <c r="F692" s="1" t="s">
        <v>8657</v>
      </c>
      <c r="G692" s="1" t="s">
        <v>9192</v>
      </c>
      <c r="H692" s="1" t="s">
        <v>8672</v>
      </c>
    </row>
    <row r="693" spans="1:8" ht="14.25">
      <c r="A693" s="1" t="s">
        <v>988</v>
      </c>
      <c r="B693" s="1" t="s">
        <v>4893</v>
      </c>
      <c r="C693" s="1" t="s">
        <v>944</v>
      </c>
      <c r="D693" s="1" t="s">
        <v>944</v>
      </c>
      <c r="E693" s="1" t="s">
        <v>8656</v>
      </c>
      <c r="F693" s="1" t="s">
        <v>8657</v>
      </c>
      <c r="G693" s="1" t="s">
        <v>9192</v>
      </c>
      <c r="H693" s="1" t="s">
        <v>8672</v>
      </c>
    </row>
    <row r="694" spans="1:8" ht="14.25">
      <c r="A694" s="1" t="s">
        <v>989</v>
      </c>
      <c r="B694" s="1" t="s">
        <v>6335</v>
      </c>
      <c r="C694" s="1" t="s">
        <v>944</v>
      </c>
      <c r="D694" s="1" t="s">
        <v>944</v>
      </c>
      <c r="E694" s="1" t="s">
        <v>8656</v>
      </c>
      <c r="F694" s="1" t="s">
        <v>8657</v>
      </c>
      <c r="G694" s="1" t="s">
        <v>9192</v>
      </c>
      <c r="H694" s="1" t="s">
        <v>8672</v>
      </c>
    </row>
    <row r="695" spans="1:8" ht="14.25">
      <c r="A695" s="1" t="s">
        <v>990</v>
      </c>
      <c r="B695" s="1" t="s">
        <v>4894</v>
      </c>
      <c r="C695" s="1" t="s">
        <v>944</v>
      </c>
      <c r="D695" s="1" t="s">
        <v>944</v>
      </c>
      <c r="E695" s="1" t="s">
        <v>8656</v>
      </c>
      <c r="F695" s="1" t="s">
        <v>8657</v>
      </c>
      <c r="G695" s="1" t="s">
        <v>9192</v>
      </c>
      <c r="H695" s="1" t="s">
        <v>8672</v>
      </c>
    </row>
    <row r="696" spans="1:8" ht="14.25">
      <c r="A696" s="1" t="s">
        <v>991</v>
      </c>
      <c r="B696" s="1" t="s">
        <v>4895</v>
      </c>
      <c r="C696" s="1" t="s">
        <v>992</v>
      </c>
      <c r="D696" s="1" t="s">
        <v>992</v>
      </c>
      <c r="E696" s="1" t="s">
        <v>8656</v>
      </c>
      <c r="F696" s="1" t="s">
        <v>8657</v>
      </c>
      <c r="G696" s="1" t="s">
        <v>9192</v>
      </c>
      <c r="H696" s="1" t="s">
        <v>8675</v>
      </c>
    </row>
    <row r="697" spans="1:8" ht="14.25">
      <c r="A697" s="1" t="s">
        <v>993</v>
      </c>
      <c r="B697" s="1" t="s">
        <v>4896</v>
      </c>
      <c r="C697" s="1" t="s">
        <v>944</v>
      </c>
      <c r="D697" s="1" t="s">
        <v>944</v>
      </c>
      <c r="E697" s="1" t="s">
        <v>8656</v>
      </c>
      <c r="F697" s="1" t="s">
        <v>8657</v>
      </c>
      <c r="G697" s="1" t="s">
        <v>9192</v>
      </c>
      <c r="H697" s="1" t="s">
        <v>8672</v>
      </c>
    </row>
    <row r="698" spans="1:8" ht="14.25">
      <c r="A698" s="1" t="s">
        <v>994</v>
      </c>
      <c r="B698" s="1" t="s">
        <v>4897</v>
      </c>
      <c r="C698" s="1" t="s">
        <v>944</v>
      </c>
      <c r="D698" s="1" t="s">
        <v>944</v>
      </c>
      <c r="E698" s="1" t="s">
        <v>8656</v>
      </c>
      <c r="F698" s="1" t="s">
        <v>8657</v>
      </c>
      <c r="G698" s="1" t="s">
        <v>9192</v>
      </c>
      <c r="H698" s="1" t="s">
        <v>8672</v>
      </c>
    </row>
    <row r="699" spans="1:8" ht="14.25">
      <c r="A699" s="1" t="s">
        <v>995</v>
      </c>
      <c r="B699" s="1" t="s">
        <v>4898</v>
      </c>
      <c r="C699" s="1" t="s">
        <v>944</v>
      </c>
      <c r="D699" s="1" t="s">
        <v>944</v>
      </c>
      <c r="E699" s="1" t="s">
        <v>8656</v>
      </c>
      <c r="F699" s="1" t="s">
        <v>8657</v>
      </c>
      <c r="G699" s="1" t="s">
        <v>9192</v>
      </c>
      <c r="H699" s="1" t="s">
        <v>8672</v>
      </c>
    </row>
    <row r="700" spans="1:8" ht="14.25">
      <c r="A700" s="1" t="s">
        <v>996</v>
      </c>
      <c r="B700" s="1" t="s">
        <v>4899</v>
      </c>
      <c r="C700" s="1" t="s">
        <v>944</v>
      </c>
      <c r="D700" s="1" t="s">
        <v>944</v>
      </c>
      <c r="E700" s="1" t="s">
        <v>8656</v>
      </c>
      <c r="F700" s="1" t="s">
        <v>8657</v>
      </c>
      <c r="G700" s="1" t="s">
        <v>9192</v>
      </c>
      <c r="H700" s="1" t="s">
        <v>8672</v>
      </c>
    </row>
    <row r="701" spans="1:8" ht="14.25">
      <c r="A701" s="1" t="s">
        <v>997</v>
      </c>
      <c r="B701" s="1" t="s">
        <v>4900</v>
      </c>
      <c r="C701" s="1" t="s">
        <v>998</v>
      </c>
      <c r="D701" s="1" t="s">
        <v>998</v>
      </c>
      <c r="E701" s="1" t="s">
        <v>8656</v>
      </c>
      <c r="F701" s="1" t="s">
        <v>8657</v>
      </c>
      <c r="G701" s="1" t="s">
        <v>9192</v>
      </c>
      <c r="H701" s="1" t="s">
        <v>8676</v>
      </c>
    </row>
    <row r="702" spans="1:8" ht="14.25">
      <c r="A702" s="1" t="s">
        <v>999</v>
      </c>
      <c r="B702" s="1" t="s">
        <v>6336</v>
      </c>
      <c r="C702" s="1" t="s">
        <v>6336</v>
      </c>
      <c r="D702" s="1" t="s">
        <v>6336</v>
      </c>
      <c r="E702" s="1" t="s">
        <v>8656</v>
      </c>
      <c r="F702" s="1" t="s">
        <v>8657</v>
      </c>
      <c r="G702" s="1" t="s">
        <v>9192</v>
      </c>
      <c r="H702" s="1" t="s">
        <v>8677</v>
      </c>
    </row>
    <row r="703" spans="1:8" ht="14.25">
      <c r="A703" s="1" t="s">
        <v>1000</v>
      </c>
      <c r="B703" s="1" t="s">
        <v>4901</v>
      </c>
      <c r="C703" s="1" t="s">
        <v>1001</v>
      </c>
      <c r="D703" s="1" t="s">
        <v>1002</v>
      </c>
      <c r="E703" s="1" t="s">
        <v>8656</v>
      </c>
      <c r="F703" s="1" t="s">
        <v>8657</v>
      </c>
      <c r="G703" s="1" t="s">
        <v>9192</v>
      </c>
      <c r="H703" s="1" t="s">
        <v>8678</v>
      </c>
    </row>
    <row r="704" spans="1:8" ht="14.25">
      <c r="A704" s="1" t="s">
        <v>1003</v>
      </c>
      <c r="B704" s="1" t="s">
        <v>4902</v>
      </c>
      <c r="C704" s="1" t="s">
        <v>1004</v>
      </c>
      <c r="D704" s="1" t="s">
        <v>1005</v>
      </c>
      <c r="E704" s="1" t="s">
        <v>1005</v>
      </c>
      <c r="F704" s="1" t="s">
        <v>9244</v>
      </c>
      <c r="G704" s="1" t="s">
        <v>9192</v>
      </c>
      <c r="H704" s="1" t="s">
        <v>8679</v>
      </c>
    </row>
    <row r="705" spans="1:8" ht="14.25">
      <c r="A705" s="1" t="s">
        <v>1006</v>
      </c>
      <c r="B705" s="1" t="s">
        <v>4903</v>
      </c>
      <c r="C705" s="1" t="s">
        <v>1005</v>
      </c>
      <c r="D705" s="1" t="s">
        <v>1005</v>
      </c>
      <c r="E705" s="1" t="s">
        <v>1005</v>
      </c>
      <c r="F705" s="1" t="s">
        <v>9244</v>
      </c>
      <c r="G705" s="1" t="s">
        <v>9192</v>
      </c>
      <c r="H705" s="1" t="s">
        <v>8679</v>
      </c>
    </row>
    <row r="706" spans="1:8" ht="14.25">
      <c r="A706" s="1" t="s">
        <v>1007</v>
      </c>
      <c r="B706" s="1" t="s">
        <v>1008</v>
      </c>
      <c r="C706" s="1" t="s">
        <v>1008</v>
      </c>
      <c r="D706" s="1" t="s">
        <v>1005</v>
      </c>
      <c r="E706" s="1" t="s">
        <v>1005</v>
      </c>
      <c r="F706" s="1" t="s">
        <v>9244</v>
      </c>
      <c r="G706" s="1" t="s">
        <v>9192</v>
      </c>
      <c r="H706" s="1" t="s">
        <v>8679</v>
      </c>
    </row>
    <row r="707" spans="1:8" ht="14.25">
      <c r="A707" s="1" t="s">
        <v>1009</v>
      </c>
      <c r="B707" s="1" t="s">
        <v>4904</v>
      </c>
      <c r="C707" s="1" t="s">
        <v>788</v>
      </c>
      <c r="D707" s="1" t="s">
        <v>789</v>
      </c>
      <c r="E707" s="1" t="s">
        <v>9239</v>
      </c>
      <c r="F707" s="1" t="s">
        <v>9238</v>
      </c>
      <c r="G707" s="1" t="s">
        <v>9203</v>
      </c>
      <c r="H707" s="1" t="s">
        <v>8625</v>
      </c>
    </row>
    <row r="708" spans="1:8" ht="14.25">
      <c r="A708" s="1" t="s">
        <v>1010</v>
      </c>
      <c r="B708" s="1" t="s">
        <v>4905</v>
      </c>
      <c r="C708" s="1" t="s">
        <v>791</v>
      </c>
      <c r="D708" s="1" t="s">
        <v>791</v>
      </c>
      <c r="E708" s="1" t="s">
        <v>9229</v>
      </c>
      <c r="F708" s="1" t="s">
        <v>9199</v>
      </c>
      <c r="G708" s="1" t="s">
        <v>9186</v>
      </c>
      <c r="H708" s="1" t="s">
        <v>8626</v>
      </c>
    </row>
    <row r="709" spans="1:8" ht="14.25">
      <c r="A709" s="1" t="s">
        <v>1011</v>
      </c>
      <c r="B709" s="1" t="s">
        <v>4906</v>
      </c>
      <c r="C709" s="1" t="s">
        <v>1012</v>
      </c>
      <c r="D709" s="1" t="s">
        <v>1012</v>
      </c>
      <c r="E709" s="1" t="s">
        <v>9239</v>
      </c>
      <c r="F709" s="1" t="s">
        <v>9238</v>
      </c>
      <c r="G709" s="1" t="s">
        <v>9203</v>
      </c>
      <c r="H709" s="1" t="s">
        <v>8680</v>
      </c>
    </row>
    <row r="710" spans="1:8" ht="14.25">
      <c r="A710" s="1" t="s">
        <v>1013</v>
      </c>
      <c r="B710" s="1" t="s">
        <v>4907</v>
      </c>
      <c r="C710" s="1" t="s">
        <v>1014</v>
      </c>
      <c r="D710" s="1" t="s">
        <v>1014</v>
      </c>
      <c r="E710" s="1" t="s">
        <v>9241</v>
      </c>
      <c r="F710" s="1" t="s">
        <v>9238</v>
      </c>
      <c r="G710" s="1" t="s">
        <v>9203</v>
      </c>
      <c r="H710" s="1" t="s">
        <v>8681</v>
      </c>
    </row>
    <row r="711" spans="1:8" ht="14.25">
      <c r="A711" s="1" t="s">
        <v>1015</v>
      </c>
      <c r="B711" s="1" t="s">
        <v>4908</v>
      </c>
      <c r="C711" s="1" t="s">
        <v>795</v>
      </c>
      <c r="D711" s="1" t="s">
        <v>795</v>
      </c>
      <c r="E711" s="1" t="s">
        <v>9239</v>
      </c>
      <c r="F711" s="1" t="s">
        <v>9238</v>
      </c>
      <c r="G711" s="1" t="s">
        <v>9203</v>
      </c>
      <c r="H711" s="1" t="s">
        <v>8627</v>
      </c>
    </row>
    <row r="712" spans="1:8" ht="14.25">
      <c r="A712" s="1" t="s">
        <v>1016</v>
      </c>
      <c r="B712" s="1" t="s">
        <v>4909</v>
      </c>
      <c r="C712" s="1" t="s">
        <v>1017</v>
      </c>
      <c r="D712" s="1" t="s">
        <v>1017</v>
      </c>
      <c r="E712" s="1" t="s">
        <v>1027</v>
      </c>
      <c r="F712" s="1" t="s">
        <v>8519</v>
      </c>
      <c r="G712" s="1" t="s">
        <v>9192</v>
      </c>
      <c r="H712" s="1" t="s">
        <v>8682</v>
      </c>
    </row>
    <row r="713" spans="1:8" ht="14.25">
      <c r="A713" s="1" t="s">
        <v>1018</v>
      </c>
      <c r="B713" s="1" t="s">
        <v>4910</v>
      </c>
      <c r="C713" s="1" t="s">
        <v>1017</v>
      </c>
      <c r="D713" s="1" t="s">
        <v>1017</v>
      </c>
      <c r="E713" s="1" t="s">
        <v>1027</v>
      </c>
      <c r="F713" s="1" t="s">
        <v>8519</v>
      </c>
      <c r="G713" s="1" t="s">
        <v>9192</v>
      </c>
      <c r="H713" s="1" t="s">
        <v>8682</v>
      </c>
    </row>
    <row r="714" spans="1:8" ht="14.25">
      <c r="A714" s="1" t="s">
        <v>1019</v>
      </c>
      <c r="B714" s="1" t="s">
        <v>4911</v>
      </c>
      <c r="C714" s="1" t="s">
        <v>1017</v>
      </c>
      <c r="D714" s="1" t="s">
        <v>1017</v>
      </c>
      <c r="E714" s="1" t="s">
        <v>1027</v>
      </c>
      <c r="F714" s="1" t="s">
        <v>8519</v>
      </c>
      <c r="G714" s="1" t="s">
        <v>9192</v>
      </c>
      <c r="H714" s="1" t="s">
        <v>8682</v>
      </c>
    </row>
    <row r="715" spans="1:8" ht="14.25">
      <c r="A715" s="1" t="s">
        <v>1020</v>
      </c>
      <c r="B715" s="1" t="s">
        <v>4912</v>
      </c>
      <c r="C715" s="1" t="s">
        <v>1017</v>
      </c>
      <c r="D715" s="1" t="s">
        <v>1017</v>
      </c>
      <c r="E715" s="1" t="s">
        <v>1027</v>
      </c>
      <c r="F715" s="1" t="s">
        <v>8519</v>
      </c>
      <c r="G715" s="1" t="s">
        <v>9192</v>
      </c>
      <c r="H715" s="1" t="s">
        <v>8682</v>
      </c>
    </row>
    <row r="716" spans="1:8" ht="14.25">
      <c r="A716" s="1" t="s">
        <v>1021</v>
      </c>
      <c r="B716" s="1" t="s">
        <v>4913</v>
      </c>
      <c r="C716" s="1" t="s">
        <v>1017</v>
      </c>
      <c r="D716" s="1" t="s">
        <v>1017</v>
      </c>
      <c r="E716" s="1" t="s">
        <v>1027</v>
      </c>
      <c r="F716" s="1" t="s">
        <v>8519</v>
      </c>
      <c r="G716" s="1" t="s">
        <v>9192</v>
      </c>
      <c r="H716" s="1" t="s">
        <v>8682</v>
      </c>
    </row>
    <row r="717" spans="1:8" ht="14.25">
      <c r="A717" s="1" t="s">
        <v>1022</v>
      </c>
      <c r="B717" s="1" t="s">
        <v>4914</v>
      </c>
      <c r="C717" s="1" t="s">
        <v>1017</v>
      </c>
      <c r="D717" s="1" t="s">
        <v>1017</v>
      </c>
      <c r="E717" s="1" t="s">
        <v>1027</v>
      </c>
      <c r="F717" s="1" t="s">
        <v>8519</v>
      </c>
      <c r="G717" s="1" t="s">
        <v>9192</v>
      </c>
      <c r="H717" s="1" t="s">
        <v>8682</v>
      </c>
    </row>
    <row r="718" spans="1:8" ht="14.25">
      <c r="A718" s="1" t="s">
        <v>1023</v>
      </c>
      <c r="B718" s="1" t="s">
        <v>4915</v>
      </c>
      <c r="C718" s="1" t="s">
        <v>1017</v>
      </c>
      <c r="D718" s="1" t="s">
        <v>1017</v>
      </c>
      <c r="E718" s="1" t="s">
        <v>1027</v>
      </c>
      <c r="F718" s="1" t="s">
        <v>8519</v>
      </c>
      <c r="G718" s="1" t="s">
        <v>9192</v>
      </c>
      <c r="H718" s="1" t="s">
        <v>8682</v>
      </c>
    </row>
    <row r="719" spans="1:8" ht="14.25">
      <c r="A719" s="1" t="s">
        <v>1024</v>
      </c>
      <c r="B719" s="1" t="s">
        <v>4916</v>
      </c>
      <c r="C719" s="1" t="s">
        <v>1017</v>
      </c>
      <c r="D719" s="1" t="s">
        <v>1017</v>
      </c>
      <c r="E719" s="1" t="s">
        <v>1027</v>
      </c>
      <c r="F719" s="1" t="s">
        <v>8519</v>
      </c>
      <c r="G719" s="1" t="s">
        <v>9192</v>
      </c>
      <c r="H719" s="1" t="s">
        <v>8682</v>
      </c>
    </row>
    <row r="720" spans="1:8" ht="14.25">
      <c r="A720" s="1" t="s">
        <v>1025</v>
      </c>
      <c r="B720" s="1" t="s">
        <v>9247</v>
      </c>
      <c r="C720" s="1" t="s">
        <v>1017</v>
      </c>
      <c r="D720" s="1" t="s">
        <v>1017</v>
      </c>
      <c r="E720" s="1" t="s">
        <v>1027</v>
      </c>
      <c r="F720" s="1" t="s">
        <v>8519</v>
      </c>
      <c r="G720" s="1" t="s">
        <v>9192</v>
      </c>
      <c r="H720" s="1" t="s">
        <v>8682</v>
      </c>
    </row>
    <row r="721" spans="1:8" ht="14.25">
      <c r="A721" s="1" t="s">
        <v>8683</v>
      </c>
      <c r="B721" s="1" t="s">
        <v>8684</v>
      </c>
      <c r="C721" s="1" t="s">
        <v>1017</v>
      </c>
      <c r="D721" s="1" t="s">
        <v>1017</v>
      </c>
      <c r="E721" s="1" t="s">
        <v>1027</v>
      </c>
      <c r="F721" s="1" t="s">
        <v>8519</v>
      </c>
      <c r="G721" s="1" t="s">
        <v>9192</v>
      </c>
      <c r="H721" s="1" t="s">
        <v>8682</v>
      </c>
    </row>
    <row r="722" spans="1:8" ht="14.25">
      <c r="A722" s="1" t="s">
        <v>1026</v>
      </c>
      <c r="B722" s="1" t="s">
        <v>4917</v>
      </c>
      <c r="C722" s="1" t="s">
        <v>1027</v>
      </c>
      <c r="D722" s="1" t="s">
        <v>1027</v>
      </c>
      <c r="E722" s="1" t="s">
        <v>1027</v>
      </c>
      <c r="F722" s="1" t="s">
        <v>8519</v>
      </c>
      <c r="G722" s="1" t="s">
        <v>9192</v>
      </c>
      <c r="H722" s="1" t="s">
        <v>8685</v>
      </c>
    </row>
    <row r="723" spans="1:8" ht="14.25">
      <c r="A723" s="1" t="s">
        <v>1028</v>
      </c>
      <c r="B723" s="1" t="s">
        <v>4918</v>
      </c>
      <c r="C723" s="1" t="s">
        <v>1029</v>
      </c>
      <c r="D723" s="1" t="s">
        <v>1027</v>
      </c>
      <c r="E723" s="1" t="s">
        <v>1027</v>
      </c>
      <c r="F723" s="1" t="s">
        <v>8519</v>
      </c>
      <c r="G723" s="1" t="s">
        <v>9192</v>
      </c>
      <c r="H723" s="1" t="s">
        <v>8685</v>
      </c>
    </row>
    <row r="724" spans="1:8" ht="14.25">
      <c r="A724" s="1" t="s">
        <v>1030</v>
      </c>
      <c r="B724" s="1" t="s">
        <v>1031</v>
      </c>
      <c r="C724" s="1" t="s">
        <v>1031</v>
      </c>
      <c r="D724" s="1" t="s">
        <v>1031</v>
      </c>
      <c r="E724" s="1" t="s">
        <v>1027</v>
      </c>
      <c r="F724" s="1" t="s">
        <v>8519</v>
      </c>
      <c r="G724" s="1" t="s">
        <v>9192</v>
      </c>
      <c r="H724" s="1" t="s">
        <v>8686</v>
      </c>
    </row>
    <row r="725" spans="1:8" ht="14.25">
      <c r="A725" s="1" t="s">
        <v>1032</v>
      </c>
      <c r="B725" s="1" t="s">
        <v>4919</v>
      </c>
      <c r="C725" s="1" t="s">
        <v>1033</v>
      </c>
      <c r="D725" s="1" t="s">
        <v>1033</v>
      </c>
      <c r="E725" s="1" t="s">
        <v>1033</v>
      </c>
      <c r="F725" s="1" t="s">
        <v>8519</v>
      </c>
      <c r="G725" s="1" t="s">
        <v>9192</v>
      </c>
      <c r="H725" s="1"/>
    </row>
    <row r="726" spans="1:8" ht="14.25">
      <c r="A726" s="1" t="s">
        <v>1034</v>
      </c>
      <c r="B726" s="1" t="s">
        <v>4920</v>
      </c>
      <c r="C726" s="1" t="s">
        <v>1035</v>
      </c>
      <c r="D726" s="1" t="s">
        <v>1035</v>
      </c>
      <c r="E726" s="1" t="s">
        <v>1035</v>
      </c>
      <c r="F726" s="1" t="s">
        <v>8519</v>
      </c>
      <c r="G726" s="1" t="s">
        <v>9192</v>
      </c>
      <c r="H726" s="1"/>
    </row>
    <row r="727" spans="1:8" ht="14.25">
      <c r="A727" s="1" t="s">
        <v>1037</v>
      </c>
      <c r="B727" s="1" t="s">
        <v>4921</v>
      </c>
      <c r="C727" s="1" t="s">
        <v>1038</v>
      </c>
      <c r="D727" s="1" t="s">
        <v>1038</v>
      </c>
      <c r="E727" s="1" t="s">
        <v>1038</v>
      </c>
      <c r="F727" s="1" t="s">
        <v>8519</v>
      </c>
      <c r="G727" s="1" t="s">
        <v>9192</v>
      </c>
      <c r="H727" s="1"/>
    </row>
    <row r="728" spans="1:8" ht="14.25">
      <c r="A728" s="1" t="s">
        <v>1039</v>
      </c>
      <c r="B728" s="1" t="s">
        <v>4922</v>
      </c>
      <c r="C728" s="1" t="s">
        <v>1040</v>
      </c>
      <c r="D728" s="1" t="s">
        <v>1040</v>
      </c>
      <c r="E728" s="1" t="s">
        <v>1040</v>
      </c>
      <c r="F728" s="1" t="s">
        <v>8519</v>
      </c>
      <c r="G728" s="1" t="s">
        <v>9192</v>
      </c>
      <c r="H728" s="1"/>
    </row>
    <row r="729" spans="1:8" ht="14.25">
      <c r="A729" s="1" t="s">
        <v>1041</v>
      </c>
      <c r="B729" s="1" t="s">
        <v>4923</v>
      </c>
      <c r="C729" s="1" t="s">
        <v>1042</v>
      </c>
      <c r="D729" s="1" t="s">
        <v>1042</v>
      </c>
      <c r="E729" s="1" t="s">
        <v>1042</v>
      </c>
      <c r="F729" s="1" t="s">
        <v>8519</v>
      </c>
      <c r="G729" s="1" t="s">
        <v>9192</v>
      </c>
      <c r="H729" s="1"/>
    </row>
    <row r="730" spans="1:8" ht="14.25">
      <c r="A730" s="1" t="s">
        <v>1043</v>
      </c>
      <c r="B730" s="1" t="s">
        <v>4924</v>
      </c>
      <c r="C730" s="1" t="s">
        <v>1044</v>
      </c>
      <c r="D730" s="1" t="s">
        <v>1044</v>
      </c>
      <c r="E730" s="1" t="s">
        <v>1045</v>
      </c>
      <c r="F730" s="1" t="s">
        <v>8519</v>
      </c>
      <c r="G730" s="1" t="s">
        <v>9192</v>
      </c>
      <c r="H730" s="1"/>
    </row>
    <row r="731" spans="1:8" ht="14.25">
      <c r="A731" s="1" t="s">
        <v>1046</v>
      </c>
      <c r="B731" s="1" t="s">
        <v>4925</v>
      </c>
      <c r="C731" s="1" t="s">
        <v>1047</v>
      </c>
      <c r="D731" s="1" t="s">
        <v>1047</v>
      </c>
      <c r="E731" s="1" t="s">
        <v>1047</v>
      </c>
      <c r="F731" s="1" t="s">
        <v>8519</v>
      </c>
      <c r="G731" s="1" t="s">
        <v>9192</v>
      </c>
      <c r="H731" s="1"/>
    </row>
    <row r="732" spans="1:8" ht="14.25">
      <c r="A732" s="1" t="s">
        <v>1048</v>
      </c>
      <c r="B732" s="1" t="s">
        <v>4926</v>
      </c>
      <c r="C732" s="1" t="s">
        <v>1049</v>
      </c>
      <c r="D732" s="1" t="s">
        <v>1049</v>
      </c>
      <c r="E732" s="1" t="s">
        <v>1049</v>
      </c>
      <c r="F732" s="1" t="s">
        <v>8519</v>
      </c>
      <c r="G732" s="1" t="s">
        <v>9192</v>
      </c>
      <c r="H732" s="1"/>
    </row>
    <row r="733" spans="1:8" ht="14.25">
      <c r="A733" s="1" t="s">
        <v>1050</v>
      </c>
      <c r="B733" s="1" t="s">
        <v>4927</v>
      </c>
      <c r="C733" s="1" t="s">
        <v>1051</v>
      </c>
      <c r="D733" s="1" t="s">
        <v>1051</v>
      </c>
      <c r="E733" s="1" t="s">
        <v>1051</v>
      </c>
      <c r="F733" s="1" t="s">
        <v>8519</v>
      </c>
      <c r="G733" s="1" t="s">
        <v>9192</v>
      </c>
      <c r="H733" s="1"/>
    </row>
    <row r="734" spans="1:8" ht="14.25">
      <c r="A734" s="1" t="s">
        <v>1053</v>
      </c>
      <c r="B734" s="1" t="s">
        <v>4928</v>
      </c>
      <c r="C734" s="1" t="s">
        <v>1054</v>
      </c>
      <c r="D734" s="1" t="s">
        <v>1059</v>
      </c>
      <c r="E734" s="1" t="s">
        <v>4929</v>
      </c>
      <c r="F734" s="1" t="s">
        <v>8519</v>
      </c>
      <c r="G734" s="1" t="s">
        <v>9192</v>
      </c>
      <c r="H734" s="1" t="s">
        <v>8687</v>
      </c>
    </row>
    <row r="735" spans="1:8" ht="14.25">
      <c r="A735" s="1" t="s">
        <v>1056</v>
      </c>
      <c r="B735" s="1" t="s">
        <v>4930</v>
      </c>
      <c r="C735" s="1" t="s">
        <v>1057</v>
      </c>
      <c r="D735" s="1" t="s">
        <v>1055</v>
      </c>
      <c r="E735" s="1" t="s">
        <v>4929</v>
      </c>
      <c r="F735" s="1" t="s">
        <v>8519</v>
      </c>
      <c r="G735" s="1" t="s">
        <v>9192</v>
      </c>
      <c r="H735" s="1" t="s">
        <v>8688</v>
      </c>
    </row>
    <row r="736" spans="1:8" ht="14.25">
      <c r="A736" s="1" t="s">
        <v>1058</v>
      </c>
      <c r="B736" s="1" t="s">
        <v>1059</v>
      </c>
      <c r="C736" s="1" t="s">
        <v>1059</v>
      </c>
      <c r="D736" s="1" t="s">
        <v>1059</v>
      </c>
      <c r="E736" s="1" t="s">
        <v>4929</v>
      </c>
      <c r="F736" s="1" t="s">
        <v>8519</v>
      </c>
      <c r="G736" s="1" t="s">
        <v>9192</v>
      </c>
      <c r="H736" s="1" t="s">
        <v>8687</v>
      </c>
    </row>
    <row r="737" spans="1:8" ht="14.25">
      <c r="A737" s="1" t="s">
        <v>1060</v>
      </c>
      <c r="B737" s="1" t="s">
        <v>4931</v>
      </c>
      <c r="C737" s="1" t="s">
        <v>1061</v>
      </c>
      <c r="D737" s="1" t="s">
        <v>1062</v>
      </c>
      <c r="E737" s="1" t="s">
        <v>4929</v>
      </c>
      <c r="F737" s="1" t="s">
        <v>8519</v>
      </c>
      <c r="G737" s="1" t="s">
        <v>9192</v>
      </c>
      <c r="H737" s="1" t="s">
        <v>8689</v>
      </c>
    </row>
    <row r="738" spans="1:8" ht="14.25">
      <c r="A738" s="1" t="s">
        <v>1063</v>
      </c>
      <c r="B738" s="1" t="s">
        <v>4932</v>
      </c>
      <c r="C738" s="1" t="s">
        <v>1062</v>
      </c>
      <c r="D738" s="1" t="s">
        <v>1062</v>
      </c>
      <c r="E738" s="1" t="s">
        <v>4929</v>
      </c>
      <c r="F738" s="1" t="s">
        <v>8519</v>
      </c>
      <c r="G738" s="1" t="s">
        <v>9192</v>
      </c>
      <c r="H738" s="1" t="s">
        <v>8689</v>
      </c>
    </row>
    <row r="739" spans="1:8" ht="14.25">
      <c r="A739" s="1" t="s">
        <v>1064</v>
      </c>
      <c r="B739" s="1" t="s">
        <v>8690</v>
      </c>
      <c r="C739" s="1" t="s">
        <v>8690</v>
      </c>
      <c r="D739" s="1" t="s">
        <v>1059</v>
      </c>
      <c r="E739" s="1" t="s">
        <v>4929</v>
      </c>
      <c r="F739" s="1" t="s">
        <v>8519</v>
      </c>
      <c r="G739" s="1" t="s">
        <v>9192</v>
      </c>
      <c r="H739" s="1" t="s">
        <v>8687</v>
      </c>
    </row>
    <row r="740" spans="1:8" ht="14.25">
      <c r="A740" s="1" t="s">
        <v>1065</v>
      </c>
      <c r="B740" s="1" t="s">
        <v>4933</v>
      </c>
      <c r="C740" s="1" t="s">
        <v>1066</v>
      </c>
      <c r="D740" s="1" t="s">
        <v>1059</v>
      </c>
      <c r="E740" s="1" t="s">
        <v>4929</v>
      </c>
      <c r="F740" s="1" t="s">
        <v>8519</v>
      </c>
      <c r="G740" s="1" t="s">
        <v>9192</v>
      </c>
      <c r="H740" s="1" t="s">
        <v>8687</v>
      </c>
    </row>
    <row r="741" spans="1:8" ht="14.25">
      <c r="A741" s="1" t="s">
        <v>1067</v>
      </c>
      <c r="B741" s="1" t="s">
        <v>4934</v>
      </c>
      <c r="C741" s="1" t="s">
        <v>1068</v>
      </c>
      <c r="D741" s="1" t="s">
        <v>1069</v>
      </c>
      <c r="E741" s="1" t="s">
        <v>4929</v>
      </c>
      <c r="F741" s="1" t="s">
        <v>8519</v>
      </c>
      <c r="G741" s="1" t="s">
        <v>9192</v>
      </c>
      <c r="H741" s="1" t="s">
        <v>8691</v>
      </c>
    </row>
    <row r="742" spans="1:8" ht="14.25">
      <c r="A742" s="1" t="s">
        <v>1070</v>
      </c>
      <c r="B742" s="1" t="s">
        <v>4935</v>
      </c>
      <c r="C742" s="1" t="s">
        <v>1071</v>
      </c>
      <c r="D742" s="1" t="s">
        <v>1069</v>
      </c>
      <c r="E742" s="1" t="s">
        <v>4929</v>
      </c>
      <c r="F742" s="1" t="s">
        <v>8519</v>
      </c>
      <c r="G742" s="1" t="s">
        <v>9192</v>
      </c>
      <c r="H742" s="1" t="s">
        <v>8691</v>
      </c>
    </row>
    <row r="743" spans="1:8" ht="14.25">
      <c r="A743" s="1" t="s">
        <v>1072</v>
      </c>
      <c r="B743" s="1" t="s">
        <v>4936</v>
      </c>
      <c r="C743" s="1" t="s">
        <v>1073</v>
      </c>
      <c r="D743" s="1" t="s">
        <v>1069</v>
      </c>
      <c r="E743" s="1" t="s">
        <v>4929</v>
      </c>
      <c r="F743" s="1" t="s">
        <v>8519</v>
      </c>
      <c r="G743" s="1" t="s">
        <v>9192</v>
      </c>
      <c r="H743" s="1" t="s">
        <v>8691</v>
      </c>
    </row>
    <row r="744" spans="1:8" ht="14.25">
      <c r="A744" s="1" t="s">
        <v>1074</v>
      </c>
      <c r="B744" s="1" t="s">
        <v>4937</v>
      </c>
      <c r="C744" s="1" t="s">
        <v>1075</v>
      </c>
      <c r="D744" s="1" t="s">
        <v>1059</v>
      </c>
      <c r="E744" s="1" t="s">
        <v>4929</v>
      </c>
      <c r="F744" s="1" t="s">
        <v>8519</v>
      </c>
      <c r="G744" s="1" t="s">
        <v>9192</v>
      </c>
      <c r="H744" s="1" t="s">
        <v>8687</v>
      </c>
    </row>
    <row r="745" spans="1:8" ht="14.25">
      <c r="A745" s="1" t="s">
        <v>1076</v>
      </c>
      <c r="B745" s="1" t="s">
        <v>4938</v>
      </c>
      <c r="C745" s="1" t="s">
        <v>1077</v>
      </c>
      <c r="D745" s="1" t="s">
        <v>1059</v>
      </c>
      <c r="E745" s="1" t="s">
        <v>4929</v>
      </c>
      <c r="F745" s="1" t="s">
        <v>8519</v>
      </c>
      <c r="G745" s="1" t="s">
        <v>9192</v>
      </c>
      <c r="H745" s="1" t="s">
        <v>8687</v>
      </c>
    </row>
    <row r="746" spans="1:8" ht="14.25">
      <c r="A746" s="1" t="s">
        <v>1078</v>
      </c>
      <c r="B746" s="1" t="s">
        <v>4939</v>
      </c>
      <c r="C746" s="1" t="s">
        <v>1079</v>
      </c>
      <c r="D746" s="1" t="s">
        <v>1079</v>
      </c>
      <c r="E746" s="1" t="s">
        <v>4929</v>
      </c>
      <c r="F746" s="1" t="s">
        <v>8519</v>
      </c>
      <c r="G746" s="1" t="s">
        <v>9192</v>
      </c>
      <c r="H746" s="1" t="s">
        <v>8692</v>
      </c>
    </row>
    <row r="747" spans="1:8" ht="14.25">
      <c r="A747" s="1" t="s">
        <v>1080</v>
      </c>
      <c r="B747" s="1" t="s">
        <v>4940</v>
      </c>
      <c r="C747" s="1" t="s">
        <v>1081</v>
      </c>
      <c r="D747" s="1" t="s">
        <v>1081</v>
      </c>
      <c r="E747" s="1" t="s">
        <v>4929</v>
      </c>
      <c r="F747" s="1" t="s">
        <v>8519</v>
      </c>
      <c r="G747" s="1" t="s">
        <v>9192</v>
      </c>
      <c r="H747" s="1" t="s">
        <v>8693</v>
      </c>
    </row>
    <row r="748" spans="1:8" ht="14.25">
      <c r="A748" s="1" t="s">
        <v>1082</v>
      </c>
      <c r="B748" s="1" t="s">
        <v>4941</v>
      </c>
      <c r="C748" s="1" t="s">
        <v>1081</v>
      </c>
      <c r="D748" s="1" t="s">
        <v>1081</v>
      </c>
      <c r="E748" s="1" t="s">
        <v>4929</v>
      </c>
      <c r="F748" s="1" t="s">
        <v>8519</v>
      </c>
      <c r="G748" s="1" t="s">
        <v>9192</v>
      </c>
      <c r="H748" s="1" t="s">
        <v>8693</v>
      </c>
    </row>
    <row r="749" spans="1:8" ht="14.25">
      <c r="A749" s="1" t="s">
        <v>1083</v>
      </c>
      <c r="B749" s="1" t="s">
        <v>4942</v>
      </c>
      <c r="C749" s="1" t="s">
        <v>1084</v>
      </c>
      <c r="D749" s="1" t="s">
        <v>1079</v>
      </c>
      <c r="E749" s="1" t="s">
        <v>4929</v>
      </c>
      <c r="F749" s="1" t="s">
        <v>8519</v>
      </c>
      <c r="G749" s="1" t="s">
        <v>9192</v>
      </c>
      <c r="H749" s="1" t="s">
        <v>8692</v>
      </c>
    </row>
    <row r="750" spans="1:8" ht="14.25">
      <c r="A750" s="1" t="s">
        <v>1085</v>
      </c>
      <c r="B750" s="1" t="s">
        <v>4943</v>
      </c>
      <c r="C750" s="1" t="s">
        <v>1081</v>
      </c>
      <c r="D750" s="1" t="s">
        <v>1081</v>
      </c>
      <c r="E750" s="1" t="s">
        <v>4929</v>
      </c>
      <c r="F750" s="1" t="s">
        <v>8519</v>
      </c>
      <c r="G750" s="1" t="s">
        <v>9192</v>
      </c>
      <c r="H750" s="1" t="s">
        <v>8693</v>
      </c>
    </row>
    <row r="751" spans="1:8" ht="14.25">
      <c r="A751" s="1" t="s">
        <v>1086</v>
      </c>
      <c r="B751" s="1" t="s">
        <v>4944</v>
      </c>
      <c r="C751" s="1" t="s">
        <v>1081</v>
      </c>
      <c r="D751" s="1" t="s">
        <v>1081</v>
      </c>
      <c r="E751" s="1" t="s">
        <v>4929</v>
      </c>
      <c r="F751" s="1" t="s">
        <v>8519</v>
      </c>
      <c r="G751" s="1" t="s">
        <v>9192</v>
      </c>
      <c r="H751" s="1" t="s">
        <v>8693</v>
      </c>
    </row>
    <row r="752" spans="1:8" ht="14.25">
      <c r="A752" s="1" t="s">
        <v>1087</v>
      </c>
      <c r="B752" s="1" t="s">
        <v>4945</v>
      </c>
      <c r="C752" s="1" t="s">
        <v>1081</v>
      </c>
      <c r="D752" s="1" t="s">
        <v>1081</v>
      </c>
      <c r="E752" s="1" t="s">
        <v>4929</v>
      </c>
      <c r="F752" s="1" t="s">
        <v>8519</v>
      </c>
      <c r="G752" s="1" t="s">
        <v>9192</v>
      </c>
      <c r="H752" s="1" t="s">
        <v>8693</v>
      </c>
    </row>
    <row r="753" spans="1:8" ht="14.25">
      <c r="A753" s="1" t="s">
        <v>1088</v>
      </c>
      <c r="B753" s="1" t="s">
        <v>4946</v>
      </c>
      <c r="C753" s="1" t="s">
        <v>1081</v>
      </c>
      <c r="D753" s="1" t="s">
        <v>1081</v>
      </c>
      <c r="E753" s="1" t="s">
        <v>4929</v>
      </c>
      <c r="F753" s="1" t="s">
        <v>8519</v>
      </c>
      <c r="G753" s="1" t="s">
        <v>9192</v>
      </c>
      <c r="H753" s="1" t="s">
        <v>8693</v>
      </c>
    </row>
    <row r="754" spans="1:8" ht="14.25">
      <c r="A754" s="1" t="s">
        <v>1089</v>
      </c>
      <c r="B754" s="1" t="s">
        <v>4947</v>
      </c>
      <c r="C754" s="1" t="s">
        <v>1081</v>
      </c>
      <c r="D754" s="1" t="s">
        <v>1081</v>
      </c>
      <c r="E754" s="1" t="s">
        <v>4929</v>
      </c>
      <c r="F754" s="1" t="s">
        <v>8519</v>
      </c>
      <c r="G754" s="1" t="s">
        <v>9192</v>
      </c>
      <c r="H754" s="1" t="s">
        <v>8693</v>
      </c>
    </row>
    <row r="755" spans="1:8" ht="14.25">
      <c r="A755" s="1" t="s">
        <v>1090</v>
      </c>
      <c r="B755" s="1" t="s">
        <v>4948</v>
      </c>
      <c r="C755" s="1" t="s">
        <v>1081</v>
      </c>
      <c r="D755" s="1" t="s">
        <v>1081</v>
      </c>
      <c r="E755" s="1" t="s">
        <v>4929</v>
      </c>
      <c r="F755" s="1" t="s">
        <v>8519</v>
      </c>
      <c r="G755" s="1" t="s">
        <v>9192</v>
      </c>
      <c r="H755" s="1" t="s">
        <v>8693</v>
      </c>
    </row>
    <row r="756" spans="1:8" ht="14.25">
      <c r="A756" s="1" t="s">
        <v>1091</v>
      </c>
      <c r="B756" s="1" t="s">
        <v>4949</v>
      </c>
      <c r="C756" s="1" t="s">
        <v>1081</v>
      </c>
      <c r="D756" s="1" t="s">
        <v>1081</v>
      </c>
      <c r="E756" s="1" t="s">
        <v>4929</v>
      </c>
      <c r="F756" s="1" t="s">
        <v>8519</v>
      </c>
      <c r="G756" s="1" t="s">
        <v>9192</v>
      </c>
      <c r="H756" s="1" t="s">
        <v>8693</v>
      </c>
    </row>
    <row r="757" spans="1:8" ht="14.25">
      <c r="A757" s="1" t="s">
        <v>1092</v>
      </c>
      <c r="B757" s="1" t="s">
        <v>4950</v>
      </c>
      <c r="C757" s="1" t="s">
        <v>1081</v>
      </c>
      <c r="D757" s="1" t="s">
        <v>1081</v>
      </c>
      <c r="E757" s="1" t="s">
        <v>4929</v>
      </c>
      <c r="F757" s="1" t="s">
        <v>8519</v>
      </c>
      <c r="G757" s="1" t="s">
        <v>9192</v>
      </c>
      <c r="H757" s="1" t="s">
        <v>8693</v>
      </c>
    </row>
    <row r="758" spans="1:8" ht="14.25">
      <c r="A758" s="1" t="s">
        <v>1093</v>
      </c>
      <c r="B758" s="1" t="s">
        <v>556</v>
      </c>
      <c r="C758" s="1" t="s">
        <v>1081</v>
      </c>
      <c r="D758" s="1" t="s">
        <v>1081</v>
      </c>
      <c r="E758" s="1" t="s">
        <v>4929</v>
      </c>
      <c r="F758" s="1" t="s">
        <v>8519</v>
      </c>
      <c r="G758" s="1" t="s">
        <v>9192</v>
      </c>
      <c r="H758" s="1" t="s">
        <v>8693</v>
      </c>
    </row>
    <row r="759" spans="1:8" ht="14.25">
      <c r="A759" s="1" t="s">
        <v>1094</v>
      </c>
      <c r="B759" s="1" t="s">
        <v>4951</v>
      </c>
      <c r="C759" s="1" t="s">
        <v>1081</v>
      </c>
      <c r="D759" s="1" t="s">
        <v>1081</v>
      </c>
      <c r="E759" s="1" t="s">
        <v>4929</v>
      </c>
      <c r="F759" s="1" t="s">
        <v>8519</v>
      </c>
      <c r="G759" s="1" t="s">
        <v>9192</v>
      </c>
      <c r="H759" s="1" t="s">
        <v>8693</v>
      </c>
    </row>
    <row r="760" spans="1:8" ht="14.25">
      <c r="A760" s="1" t="s">
        <v>1095</v>
      </c>
      <c r="B760" s="1" t="s">
        <v>4952</v>
      </c>
      <c r="C760" s="1" t="s">
        <v>1081</v>
      </c>
      <c r="D760" s="1" t="s">
        <v>1081</v>
      </c>
      <c r="E760" s="1" t="s">
        <v>4929</v>
      </c>
      <c r="F760" s="1" t="s">
        <v>8519</v>
      </c>
      <c r="G760" s="1" t="s">
        <v>9192</v>
      </c>
      <c r="H760" s="1" t="s">
        <v>8693</v>
      </c>
    </row>
    <row r="761" spans="1:8" ht="14.25">
      <c r="A761" s="1" t="s">
        <v>1096</v>
      </c>
      <c r="B761" s="1" t="s">
        <v>4953</v>
      </c>
      <c r="C761" s="1" t="s">
        <v>1081</v>
      </c>
      <c r="D761" s="1" t="s">
        <v>1081</v>
      </c>
      <c r="E761" s="1" t="s">
        <v>4929</v>
      </c>
      <c r="F761" s="1" t="s">
        <v>8519</v>
      </c>
      <c r="G761" s="1" t="s">
        <v>9192</v>
      </c>
      <c r="H761" s="1" t="s">
        <v>8693</v>
      </c>
    </row>
    <row r="762" spans="1:8" ht="14.25">
      <c r="A762" s="1" t="s">
        <v>1097</v>
      </c>
      <c r="B762" s="1" t="s">
        <v>4954</v>
      </c>
      <c r="C762" s="1" t="s">
        <v>1081</v>
      </c>
      <c r="D762" s="1" t="s">
        <v>1081</v>
      </c>
      <c r="E762" s="1" t="s">
        <v>4929</v>
      </c>
      <c r="F762" s="1" t="s">
        <v>8519</v>
      </c>
      <c r="G762" s="1" t="s">
        <v>9192</v>
      </c>
      <c r="H762" s="1" t="s">
        <v>8693</v>
      </c>
    </row>
    <row r="763" spans="1:8" ht="14.25">
      <c r="A763" s="1" t="s">
        <v>1098</v>
      </c>
      <c r="B763" s="1" t="s">
        <v>4955</v>
      </c>
      <c r="C763" s="1" t="s">
        <v>1081</v>
      </c>
      <c r="D763" s="1" t="s">
        <v>1081</v>
      </c>
      <c r="E763" s="1" t="s">
        <v>4929</v>
      </c>
      <c r="F763" s="1" t="s">
        <v>8519</v>
      </c>
      <c r="G763" s="1" t="s">
        <v>9192</v>
      </c>
      <c r="H763" s="1" t="s">
        <v>8693</v>
      </c>
    </row>
    <row r="764" spans="1:8" ht="14.25">
      <c r="A764" s="1" t="s">
        <v>1099</v>
      </c>
      <c r="B764" s="1" t="s">
        <v>4956</v>
      </c>
      <c r="C764" s="1" t="s">
        <v>1081</v>
      </c>
      <c r="D764" s="1" t="s">
        <v>1081</v>
      </c>
      <c r="E764" s="1" t="s">
        <v>4929</v>
      </c>
      <c r="F764" s="1" t="s">
        <v>8519</v>
      </c>
      <c r="G764" s="1" t="s">
        <v>9192</v>
      </c>
      <c r="H764" s="1" t="s">
        <v>8693</v>
      </c>
    </row>
    <row r="765" spans="1:8" ht="14.25">
      <c r="A765" s="1" t="s">
        <v>1100</v>
      </c>
      <c r="B765" s="1" t="s">
        <v>4957</v>
      </c>
      <c r="C765" s="1" t="s">
        <v>1101</v>
      </c>
      <c r="D765" s="1" t="s">
        <v>1101</v>
      </c>
      <c r="E765" s="1" t="s">
        <v>4929</v>
      </c>
      <c r="F765" s="1" t="s">
        <v>8519</v>
      </c>
      <c r="G765" s="1" t="s">
        <v>9192</v>
      </c>
      <c r="H765" s="1" t="s">
        <v>8694</v>
      </c>
    </row>
    <row r="766" spans="1:8" ht="14.25">
      <c r="A766" s="1" t="s">
        <v>1102</v>
      </c>
      <c r="B766" s="1" t="s">
        <v>4958</v>
      </c>
      <c r="C766" s="1" t="s">
        <v>8690</v>
      </c>
      <c r="D766" s="1" t="s">
        <v>1059</v>
      </c>
      <c r="E766" s="1" t="s">
        <v>4929</v>
      </c>
      <c r="F766" s="1" t="s">
        <v>8519</v>
      </c>
      <c r="G766" s="1" t="s">
        <v>9192</v>
      </c>
      <c r="H766" s="1" t="s">
        <v>8687</v>
      </c>
    </row>
    <row r="767" spans="1:8" ht="14.25">
      <c r="A767" s="1" t="s">
        <v>1103</v>
      </c>
      <c r="B767" s="1" t="s">
        <v>4959</v>
      </c>
      <c r="C767" s="1" t="s">
        <v>1071</v>
      </c>
      <c r="D767" s="1" t="s">
        <v>1069</v>
      </c>
      <c r="E767" s="1" t="s">
        <v>4929</v>
      </c>
      <c r="F767" s="1" t="s">
        <v>8519</v>
      </c>
      <c r="G767" s="1" t="s">
        <v>9192</v>
      </c>
      <c r="H767" s="1" t="s">
        <v>8691</v>
      </c>
    </row>
    <row r="768" spans="1:8" ht="14.25">
      <c r="A768" s="1" t="s">
        <v>1104</v>
      </c>
      <c r="B768" s="1" t="s">
        <v>1105</v>
      </c>
      <c r="C768" s="1" t="s">
        <v>1106</v>
      </c>
      <c r="D768" s="1" t="s">
        <v>1106</v>
      </c>
      <c r="E768" s="1" t="s">
        <v>9248</v>
      </c>
      <c r="F768" s="1" t="s">
        <v>9243</v>
      </c>
      <c r="G768" s="1" t="s">
        <v>9203</v>
      </c>
      <c r="H768" s="1" t="s">
        <v>8695</v>
      </c>
    </row>
    <row r="769" spans="1:8" ht="14.25">
      <c r="A769" s="1" t="s">
        <v>1107</v>
      </c>
      <c r="B769" s="1" t="s">
        <v>1108</v>
      </c>
      <c r="C769" s="1" t="s">
        <v>1108</v>
      </c>
      <c r="D769" s="1" t="s">
        <v>1109</v>
      </c>
      <c r="E769" s="1" t="s">
        <v>9248</v>
      </c>
      <c r="F769" s="1" t="s">
        <v>9243</v>
      </c>
      <c r="G769" s="1" t="s">
        <v>9203</v>
      </c>
      <c r="H769" s="1"/>
    </row>
    <row r="770" spans="1:8" ht="14.25">
      <c r="A770" s="1" t="s">
        <v>1110</v>
      </c>
      <c r="B770" s="1" t="s">
        <v>1111</v>
      </c>
      <c r="C770" s="1" t="s">
        <v>1111</v>
      </c>
      <c r="D770" s="1" t="s">
        <v>1109</v>
      </c>
      <c r="E770" s="1" t="s">
        <v>9248</v>
      </c>
      <c r="F770" s="1" t="s">
        <v>9243</v>
      </c>
      <c r="G770" s="1" t="s">
        <v>9203</v>
      </c>
      <c r="H770" s="1"/>
    </row>
    <row r="771" spans="1:8" ht="14.25">
      <c r="A771" s="1" t="s">
        <v>1112</v>
      </c>
      <c r="B771" s="1" t="s">
        <v>1113</v>
      </c>
      <c r="C771" s="1" t="s">
        <v>1114</v>
      </c>
      <c r="D771" s="1" t="s">
        <v>1114</v>
      </c>
      <c r="E771" s="1" t="s">
        <v>9248</v>
      </c>
      <c r="F771" s="1" t="s">
        <v>9243</v>
      </c>
      <c r="G771" s="1" t="s">
        <v>9203</v>
      </c>
      <c r="H771" s="1" t="s">
        <v>8696</v>
      </c>
    </row>
    <row r="772" spans="1:8" ht="14.25">
      <c r="A772" s="1" t="s">
        <v>4960</v>
      </c>
      <c r="B772" s="1" t="s">
        <v>4961</v>
      </c>
      <c r="C772" s="1" t="s">
        <v>4961</v>
      </c>
      <c r="D772" s="1" t="s">
        <v>4717</v>
      </c>
      <c r="E772" s="1" t="s">
        <v>1705</v>
      </c>
      <c r="F772" s="1" t="s">
        <v>9208</v>
      </c>
      <c r="G772" s="1" t="s">
        <v>9203</v>
      </c>
      <c r="H772" s="1" t="s">
        <v>8532</v>
      </c>
    </row>
    <row r="773" spans="1:8" ht="14.25">
      <c r="A773" s="1" t="s">
        <v>8697</v>
      </c>
      <c r="B773" s="1" t="s">
        <v>8698</v>
      </c>
      <c r="C773" s="1" t="s">
        <v>8698</v>
      </c>
      <c r="D773" s="1" t="s">
        <v>9209</v>
      </c>
      <c r="E773" s="1" t="s">
        <v>1705</v>
      </c>
      <c r="F773" s="1" t="s">
        <v>9208</v>
      </c>
      <c r="G773" s="1" t="s">
        <v>9203</v>
      </c>
      <c r="H773" s="1" t="s">
        <v>8536</v>
      </c>
    </row>
    <row r="774" spans="1:8" ht="14.25">
      <c r="A774" s="1" t="s">
        <v>1115</v>
      </c>
      <c r="B774" s="1" t="s">
        <v>4962</v>
      </c>
      <c r="C774" s="1" t="s">
        <v>1106</v>
      </c>
      <c r="D774" s="1" t="s">
        <v>1106</v>
      </c>
      <c r="E774" s="1" t="s">
        <v>9248</v>
      </c>
      <c r="F774" s="1" t="s">
        <v>9243</v>
      </c>
      <c r="G774" s="1" t="s">
        <v>9203</v>
      </c>
      <c r="H774" s="1" t="s">
        <v>8695</v>
      </c>
    </row>
    <row r="775" spans="1:8" ht="14.25">
      <c r="A775" s="1" t="s">
        <v>1116</v>
      </c>
      <c r="B775" s="1" t="s">
        <v>4963</v>
      </c>
      <c r="C775" s="1" t="s">
        <v>1106</v>
      </c>
      <c r="D775" s="1" t="s">
        <v>1106</v>
      </c>
      <c r="E775" s="1" t="s">
        <v>9248</v>
      </c>
      <c r="F775" s="1" t="s">
        <v>9243</v>
      </c>
      <c r="G775" s="1" t="s">
        <v>9203</v>
      </c>
      <c r="H775" s="1" t="s">
        <v>8695</v>
      </c>
    </row>
    <row r="776" spans="1:8" ht="14.25">
      <c r="A776" s="1" t="s">
        <v>1117</v>
      </c>
      <c r="B776" s="1" t="s">
        <v>4964</v>
      </c>
      <c r="C776" s="1" t="s">
        <v>1106</v>
      </c>
      <c r="D776" s="1" t="s">
        <v>1106</v>
      </c>
      <c r="E776" s="1" t="s">
        <v>9248</v>
      </c>
      <c r="F776" s="1" t="s">
        <v>9243</v>
      </c>
      <c r="G776" s="1" t="s">
        <v>9203</v>
      </c>
      <c r="H776" s="1" t="s">
        <v>8695</v>
      </c>
    </row>
    <row r="777" spans="1:8" ht="14.25">
      <c r="A777" s="1" t="s">
        <v>1118</v>
      </c>
      <c r="B777" s="1" t="s">
        <v>4965</v>
      </c>
      <c r="C777" s="1" t="s">
        <v>1106</v>
      </c>
      <c r="D777" s="1" t="s">
        <v>1106</v>
      </c>
      <c r="E777" s="1" t="s">
        <v>9248</v>
      </c>
      <c r="F777" s="1" t="s">
        <v>9243</v>
      </c>
      <c r="G777" s="1" t="s">
        <v>9203</v>
      </c>
      <c r="H777" s="1" t="s">
        <v>8695</v>
      </c>
    </row>
    <row r="778" spans="1:8" ht="14.25">
      <c r="A778" s="1" t="s">
        <v>8699</v>
      </c>
      <c r="B778" s="1" t="s">
        <v>8700</v>
      </c>
      <c r="C778" s="1" t="s">
        <v>1106</v>
      </c>
      <c r="D778" s="1" t="s">
        <v>1106</v>
      </c>
      <c r="E778" s="1" t="s">
        <v>9248</v>
      </c>
      <c r="F778" s="1" t="s">
        <v>9243</v>
      </c>
      <c r="G778" s="1" t="s">
        <v>9203</v>
      </c>
      <c r="H778" s="1" t="s">
        <v>8695</v>
      </c>
    </row>
    <row r="779" spans="1:8" ht="14.25">
      <c r="A779" s="1" t="s">
        <v>1119</v>
      </c>
      <c r="B779" s="1" t="s">
        <v>9249</v>
      </c>
      <c r="C779" s="1" t="s">
        <v>1106</v>
      </c>
      <c r="D779" s="1" t="s">
        <v>1106</v>
      </c>
      <c r="E779" s="1" t="s">
        <v>9248</v>
      </c>
      <c r="F779" s="1" t="s">
        <v>9243</v>
      </c>
      <c r="G779" s="1" t="s">
        <v>9203</v>
      </c>
      <c r="H779" s="1" t="s">
        <v>8695</v>
      </c>
    </row>
    <row r="780" spans="1:8" ht="14.25">
      <c r="A780" s="1" t="s">
        <v>9250</v>
      </c>
      <c r="B780" s="1" t="s">
        <v>9251</v>
      </c>
      <c r="C780" s="1" t="s">
        <v>1106</v>
      </c>
      <c r="D780" s="1" t="s">
        <v>1106</v>
      </c>
      <c r="E780" s="1" t="s">
        <v>9248</v>
      </c>
      <c r="F780" s="1" t="s">
        <v>9243</v>
      </c>
      <c r="G780" s="1" t="s">
        <v>9203</v>
      </c>
      <c r="H780" s="1" t="s">
        <v>8695</v>
      </c>
    </row>
    <row r="781" spans="1:8" ht="14.25">
      <c r="A781" s="1" t="s">
        <v>1120</v>
      </c>
      <c r="B781" s="1" t="s">
        <v>4966</v>
      </c>
      <c r="C781" s="1" t="s">
        <v>1121</v>
      </c>
      <c r="D781" s="1" t="s">
        <v>1121</v>
      </c>
      <c r="E781" s="1" t="s">
        <v>9252</v>
      </c>
      <c r="F781" s="1" t="s">
        <v>9243</v>
      </c>
      <c r="G781" s="1" t="s">
        <v>9203</v>
      </c>
      <c r="H781" s="1" t="s">
        <v>8701</v>
      </c>
    </row>
    <row r="782" spans="1:8" ht="14.25">
      <c r="A782" s="1" t="s">
        <v>1122</v>
      </c>
      <c r="B782" s="1" t="s">
        <v>6337</v>
      </c>
      <c r="C782" s="1" t="s">
        <v>6338</v>
      </c>
      <c r="D782" s="1" t="s">
        <v>6338</v>
      </c>
      <c r="E782" s="1" t="s">
        <v>9242</v>
      </c>
      <c r="F782" s="1" t="s">
        <v>9243</v>
      </c>
      <c r="G782" s="1" t="s">
        <v>9203</v>
      </c>
      <c r="H782" s="1" t="s">
        <v>8702</v>
      </c>
    </row>
    <row r="783" spans="1:8" ht="14.25">
      <c r="A783" s="1" t="s">
        <v>1123</v>
      </c>
      <c r="B783" s="1" t="s">
        <v>4967</v>
      </c>
      <c r="C783" s="1" t="s">
        <v>1114</v>
      </c>
      <c r="D783" s="1" t="s">
        <v>1114</v>
      </c>
      <c r="E783" s="1" t="s">
        <v>9248</v>
      </c>
      <c r="F783" s="1" t="s">
        <v>9243</v>
      </c>
      <c r="G783" s="1" t="s">
        <v>9203</v>
      </c>
      <c r="H783" s="1" t="s">
        <v>8696</v>
      </c>
    </row>
    <row r="784" spans="1:8" ht="14.25">
      <c r="A784" s="1" t="s">
        <v>1124</v>
      </c>
      <c r="B784" s="1" t="s">
        <v>4968</v>
      </c>
      <c r="C784" s="1" t="s">
        <v>1125</v>
      </c>
      <c r="D784" s="1" t="s">
        <v>1125</v>
      </c>
      <c r="E784" s="1" t="s">
        <v>9248</v>
      </c>
      <c r="F784" s="1" t="s">
        <v>9243</v>
      </c>
      <c r="G784" s="1" t="s">
        <v>9203</v>
      </c>
      <c r="H784" s="1" t="s">
        <v>8703</v>
      </c>
    </row>
    <row r="785" spans="1:8" ht="14.25">
      <c r="A785" s="1" t="s">
        <v>1126</v>
      </c>
      <c r="B785" s="1" t="s">
        <v>4969</v>
      </c>
      <c r="C785" s="1" t="s">
        <v>1127</v>
      </c>
      <c r="D785" s="1" t="s">
        <v>747</v>
      </c>
      <c r="E785" s="1" t="s">
        <v>9222</v>
      </c>
      <c r="F785" s="1" t="s">
        <v>8813</v>
      </c>
      <c r="G785" s="1" t="s">
        <v>9203</v>
      </c>
      <c r="H785" s="1" t="s">
        <v>8569</v>
      </c>
    </row>
    <row r="786" spans="1:8" ht="14.25">
      <c r="A786" s="1" t="s">
        <v>4970</v>
      </c>
      <c r="B786" s="1" t="s">
        <v>4971</v>
      </c>
      <c r="C786" s="1" t="s">
        <v>4971</v>
      </c>
      <c r="D786" s="1" t="s">
        <v>4972</v>
      </c>
      <c r="E786" s="1" t="s">
        <v>4973</v>
      </c>
      <c r="F786" s="1" t="s">
        <v>8503</v>
      </c>
      <c r="G786" s="1" t="s">
        <v>8504</v>
      </c>
      <c r="H786" s="1" t="s">
        <v>8704</v>
      </c>
    </row>
    <row r="787" spans="1:8" ht="14.25">
      <c r="A787" s="1" t="s">
        <v>4974</v>
      </c>
      <c r="B787" s="1" t="s">
        <v>4975</v>
      </c>
      <c r="C787" s="1" t="s">
        <v>4975</v>
      </c>
      <c r="D787" s="1" t="s">
        <v>4972</v>
      </c>
      <c r="E787" s="1" t="s">
        <v>4973</v>
      </c>
      <c r="F787" s="1" t="s">
        <v>8503</v>
      </c>
      <c r="G787" s="1" t="s">
        <v>8504</v>
      </c>
      <c r="H787" s="1" t="s">
        <v>8704</v>
      </c>
    </row>
    <row r="788" spans="1:8" ht="14.25">
      <c r="A788" s="1" t="s">
        <v>4976</v>
      </c>
      <c r="B788" s="1" t="s">
        <v>4977</v>
      </c>
      <c r="C788" s="1" t="s">
        <v>4977</v>
      </c>
      <c r="D788" s="1" t="s">
        <v>4972</v>
      </c>
      <c r="E788" s="1" t="s">
        <v>4973</v>
      </c>
      <c r="F788" s="1" t="s">
        <v>8503</v>
      </c>
      <c r="G788" s="1" t="s">
        <v>8504</v>
      </c>
      <c r="H788" s="1" t="s">
        <v>8704</v>
      </c>
    </row>
    <row r="789" spans="1:8" ht="14.25">
      <c r="A789" s="1" t="s">
        <v>4978</v>
      </c>
      <c r="B789" s="1" t="s">
        <v>4979</v>
      </c>
      <c r="C789" s="1" t="s">
        <v>4979</v>
      </c>
      <c r="D789" s="1" t="s">
        <v>4972</v>
      </c>
      <c r="E789" s="1" t="s">
        <v>4973</v>
      </c>
      <c r="F789" s="1" t="s">
        <v>8503</v>
      </c>
      <c r="G789" s="1" t="s">
        <v>8504</v>
      </c>
      <c r="H789" s="1" t="s">
        <v>8704</v>
      </c>
    </row>
    <row r="790" spans="1:8" ht="14.25">
      <c r="A790" s="1" t="s">
        <v>4980</v>
      </c>
      <c r="B790" s="1" t="s">
        <v>4981</v>
      </c>
      <c r="C790" s="1" t="s">
        <v>4981</v>
      </c>
      <c r="D790" s="1" t="s">
        <v>4972</v>
      </c>
      <c r="E790" s="1" t="s">
        <v>4973</v>
      </c>
      <c r="F790" s="1" t="s">
        <v>8503</v>
      </c>
      <c r="G790" s="1" t="s">
        <v>8504</v>
      </c>
      <c r="H790" s="1" t="s">
        <v>8704</v>
      </c>
    </row>
    <row r="791" spans="1:8" ht="14.25">
      <c r="A791" s="1" t="s">
        <v>4982</v>
      </c>
      <c r="B791" s="1" t="s">
        <v>4983</v>
      </c>
      <c r="C791" s="1" t="s">
        <v>4983</v>
      </c>
      <c r="D791" s="1" t="s">
        <v>4972</v>
      </c>
      <c r="E791" s="1" t="s">
        <v>4973</v>
      </c>
      <c r="F791" s="1" t="s">
        <v>8503</v>
      </c>
      <c r="G791" s="1" t="s">
        <v>8504</v>
      </c>
      <c r="H791" s="1" t="s">
        <v>8704</v>
      </c>
    </row>
    <row r="792" spans="1:8" ht="14.25">
      <c r="A792" s="1" t="s">
        <v>4984</v>
      </c>
      <c r="B792" s="1" t="s">
        <v>4985</v>
      </c>
      <c r="C792" s="1" t="s">
        <v>4985</v>
      </c>
      <c r="D792" s="1" t="s">
        <v>4972</v>
      </c>
      <c r="E792" s="1" t="s">
        <v>4973</v>
      </c>
      <c r="F792" s="1" t="s">
        <v>8503</v>
      </c>
      <c r="G792" s="1" t="s">
        <v>8504</v>
      </c>
      <c r="H792" s="1" t="s">
        <v>8704</v>
      </c>
    </row>
    <row r="793" spans="1:8" ht="14.25">
      <c r="A793" s="1" t="s">
        <v>4986</v>
      </c>
      <c r="B793" s="1" t="s">
        <v>4987</v>
      </c>
      <c r="C793" s="1" t="s">
        <v>4987</v>
      </c>
      <c r="D793" s="1" t="s">
        <v>4972</v>
      </c>
      <c r="E793" s="1" t="s">
        <v>4973</v>
      </c>
      <c r="F793" s="1" t="s">
        <v>8503</v>
      </c>
      <c r="G793" s="1" t="s">
        <v>8504</v>
      </c>
      <c r="H793" s="1" t="s">
        <v>8704</v>
      </c>
    </row>
    <row r="794" spans="1:8" ht="14.25">
      <c r="A794" s="1" t="s">
        <v>4988</v>
      </c>
      <c r="B794" s="1" t="s">
        <v>4989</v>
      </c>
      <c r="C794" s="1" t="s">
        <v>4989</v>
      </c>
      <c r="D794" s="1" t="s">
        <v>4972</v>
      </c>
      <c r="E794" s="1" t="s">
        <v>4973</v>
      </c>
      <c r="F794" s="1" t="s">
        <v>8503</v>
      </c>
      <c r="G794" s="1" t="s">
        <v>8504</v>
      </c>
      <c r="H794" s="1" t="s">
        <v>8704</v>
      </c>
    </row>
    <row r="795" spans="1:8" ht="14.25">
      <c r="A795" s="1" t="s">
        <v>4990</v>
      </c>
      <c r="B795" s="1" t="s">
        <v>4991</v>
      </c>
      <c r="C795" s="1" t="s">
        <v>4991</v>
      </c>
      <c r="D795" s="1" t="s">
        <v>4972</v>
      </c>
      <c r="E795" s="1" t="s">
        <v>4973</v>
      </c>
      <c r="F795" s="1" t="s">
        <v>8503</v>
      </c>
      <c r="G795" s="1" t="s">
        <v>8504</v>
      </c>
      <c r="H795" s="1" t="s">
        <v>8704</v>
      </c>
    </row>
    <row r="796" spans="1:8" ht="14.25">
      <c r="A796" s="1" t="s">
        <v>4992</v>
      </c>
      <c r="B796" s="1" t="s">
        <v>4993</v>
      </c>
      <c r="C796" s="1" t="s">
        <v>4993</v>
      </c>
      <c r="D796" s="1" t="s">
        <v>4972</v>
      </c>
      <c r="E796" s="1" t="s">
        <v>4973</v>
      </c>
      <c r="F796" s="1" t="s">
        <v>8503</v>
      </c>
      <c r="G796" s="1" t="s">
        <v>8504</v>
      </c>
      <c r="H796" s="1" t="s">
        <v>8704</v>
      </c>
    </row>
    <row r="797" spans="1:8" ht="14.25">
      <c r="A797" s="1" t="s">
        <v>4994</v>
      </c>
      <c r="B797" s="1" t="s">
        <v>4995</v>
      </c>
      <c r="C797" s="1" t="s">
        <v>4995</v>
      </c>
      <c r="D797" s="1" t="s">
        <v>4972</v>
      </c>
      <c r="E797" s="1" t="s">
        <v>4973</v>
      </c>
      <c r="F797" s="1" t="s">
        <v>8503</v>
      </c>
      <c r="G797" s="1" t="s">
        <v>8504</v>
      </c>
      <c r="H797" s="1" t="s">
        <v>8704</v>
      </c>
    </row>
    <row r="798" spans="1:8" ht="14.25">
      <c r="A798" s="1" t="s">
        <v>4996</v>
      </c>
      <c r="B798" s="1" t="s">
        <v>4997</v>
      </c>
      <c r="C798" s="1" t="s">
        <v>4997</v>
      </c>
      <c r="D798" s="1" t="s">
        <v>4972</v>
      </c>
      <c r="E798" s="1" t="s">
        <v>4973</v>
      </c>
      <c r="F798" s="1" t="s">
        <v>8503</v>
      </c>
      <c r="G798" s="1" t="s">
        <v>8504</v>
      </c>
      <c r="H798" s="1" t="s">
        <v>8704</v>
      </c>
    </row>
    <row r="799" spans="1:8" ht="14.25">
      <c r="A799" s="1" t="s">
        <v>4998</v>
      </c>
      <c r="B799" s="1" t="s">
        <v>4999</v>
      </c>
      <c r="C799" s="1" t="s">
        <v>4999</v>
      </c>
      <c r="D799" s="1" t="s">
        <v>4972</v>
      </c>
      <c r="E799" s="1" t="s">
        <v>4973</v>
      </c>
      <c r="F799" s="1" t="s">
        <v>8503</v>
      </c>
      <c r="G799" s="1" t="s">
        <v>8504</v>
      </c>
      <c r="H799" s="1" t="s">
        <v>8704</v>
      </c>
    </row>
    <row r="800" spans="1:8" ht="14.25">
      <c r="A800" s="1" t="s">
        <v>5000</v>
      </c>
      <c r="B800" s="1" t="s">
        <v>5001</v>
      </c>
      <c r="C800" s="1" t="s">
        <v>5002</v>
      </c>
      <c r="D800" s="1" t="s">
        <v>4972</v>
      </c>
      <c r="E800" s="1" t="s">
        <v>4973</v>
      </c>
      <c r="F800" s="1" t="s">
        <v>8503</v>
      </c>
      <c r="G800" s="1" t="s">
        <v>8504</v>
      </c>
      <c r="H800" s="1" t="s">
        <v>8704</v>
      </c>
    </row>
    <row r="801" spans="1:8" ht="14.25">
      <c r="A801" s="1" t="s">
        <v>5003</v>
      </c>
      <c r="B801" s="1" t="s">
        <v>5004</v>
      </c>
      <c r="C801" s="1" t="s">
        <v>5004</v>
      </c>
      <c r="D801" s="1" t="s">
        <v>4972</v>
      </c>
      <c r="E801" s="1" t="s">
        <v>4973</v>
      </c>
      <c r="F801" s="1" t="s">
        <v>8503</v>
      </c>
      <c r="G801" s="1" t="s">
        <v>8504</v>
      </c>
      <c r="H801" s="1" t="s">
        <v>8704</v>
      </c>
    </row>
    <row r="802" spans="1:8" ht="14.25">
      <c r="A802" s="1" t="s">
        <v>5005</v>
      </c>
      <c r="B802" s="1" t="s">
        <v>5006</v>
      </c>
      <c r="C802" s="1" t="s">
        <v>5006</v>
      </c>
      <c r="D802" s="1" t="s">
        <v>4972</v>
      </c>
      <c r="E802" s="1" t="s">
        <v>4973</v>
      </c>
      <c r="F802" s="1" t="s">
        <v>8503</v>
      </c>
      <c r="G802" s="1" t="s">
        <v>8504</v>
      </c>
      <c r="H802" s="1" t="s">
        <v>8704</v>
      </c>
    </row>
    <row r="803" spans="1:8" ht="14.25">
      <c r="A803" s="1" t="s">
        <v>5007</v>
      </c>
      <c r="B803" s="1" t="s">
        <v>5008</v>
      </c>
      <c r="C803" s="1" t="s">
        <v>5008</v>
      </c>
      <c r="D803" s="1" t="s">
        <v>4972</v>
      </c>
      <c r="E803" s="1" t="s">
        <v>4973</v>
      </c>
      <c r="F803" s="1" t="s">
        <v>8503</v>
      </c>
      <c r="G803" s="1" t="s">
        <v>8504</v>
      </c>
      <c r="H803" s="1" t="s">
        <v>8704</v>
      </c>
    </row>
    <row r="804" spans="1:8" ht="14.25">
      <c r="A804" s="1" t="s">
        <v>5009</v>
      </c>
      <c r="B804" s="1" t="s">
        <v>5010</v>
      </c>
      <c r="C804" s="1" t="s">
        <v>5010</v>
      </c>
      <c r="D804" s="1" t="s">
        <v>4972</v>
      </c>
      <c r="E804" s="1" t="s">
        <v>4973</v>
      </c>
      <c r="F804" s="1" t="s">
        <v>8503</v>
      </c>
      <c r="G804" s="1" t="s">
        <v>8504</v>
      </c>
      <c r="H804" s="1" t="s">
        <v>8704</v>
      </c>
    </row>
    <row r="805" spans="1:8" ht="14.25">
      <c r="A805" s="1" t="s">
        <v>5011</v>
      </c>
      <c r="B805" s="1" t="s">
        <v>5012</v>
      </c>
      <c r="C805" s="1" t="s">
        <v>5012</v>
      </c>
      <c r="D805" s="1" t="s">
        <v>4972</v>
      </c>
      <c r="E805" s="1" t="s">
        <v>4973</v>
      </c>
      <c r="F805" s="1" t="s">
        <v>8503</v>
      </c>
      <c r="G805" s="1" t="s">
        <v>8504</v>
      </c>
      <c r="H805" s="1" t="s">
        <v>8704</v>
      </c>
    </row>
    <row r="806" spans="1:8" ht="14.25">
      <c r="A806" s="1" t="s">
        <v>5013</v>
      </c>
      <c r="B806" s="1" t="s">
        <v>5014</v>
      </c>
      <c r="C806" s="1" t="s">
        <v>5014</v>
      </c>
      <c r="D806" s="1" t="s">
        <v>4972</v>
      </c>
      <c r="E806" s="1" t="s">
        <v>4973</v>
      </c>
      <c r="F806" s="1" t="s">
        <v>8503</v>
      </c>
      <c r="G806" s="1" t="s">
        <v>8504</v>
      </c>
      <c r="H806" s="1" t="s">
        <v>8704</v>
      </c>
    </row>
    <row r="807" spans="1:8" ht="14.25">
      <c r="A807" s="1" t="s">
        <v>5015</v>
      </c>
      <c r="B807" s="1" t="s">
        <v>5016</v>
      </c>
      <c r="C807" s="1" t="s">
        <v>5016</v>
      </c>
      <c r="D807" s="1" t="s">
        <v>4972</v>
      </c>
      <c r="E807" s="1" t="s">
        <v>4973</v>
      </c>
      <c r="F807" s="1" t="s">
        <v>8503</v>
      </c>
      <c r="G807" s="1" t="s">
        <v>8504</v>
      </c>
      <c r="H807" s="1" t="s">
        <v>8704</v>
      </c>
    </row>
    <row r="808" spans="1:8" ht="14.25">
      <c r="A808" s="1" t="s">
        <v>5017</v>
      </c>
      <c r="B808" s="1" t="s">
        <v>5018</v>
      </c>
      <c r="C808" s="1" t="s">
        <v>5018</v>
      </c>
      <c r="D808" s="1" t="s">
        <v>4972</v>
      </c>
      <c r="E808" s="1" t="s">
        <v>4973</v>
      </c>
      <c r="F808" s="1" t="s">
        <v>8503</v>
      </c>
      <c r="G808" s="1" t="s">
        <v>8504</v>
      </c>
      <c r="H808" s="1" t="s">
        <v>8704</v>
      </c>
    </row>
    <row r="809" spans="1:8" ht="14.25">
      <c r="A809" s="1" t="s">
        <v>5019</v>
      </c>
      <c r="B809" s="1" t="s">
        <v>5020</v>
      </c>
      <c r="C809" s="1" t="s">
        <v>5020</v>
      </c>
      <c r="D809" s="1" t="s">
        <v>4972</v>
      </c>
      <c r="E809" s="1" t="s">
        <v>4973</v>
      </c>
      <c r="F809" s="1" t="s">
        <v>8503</v>
      </c>
      <c r="G809" s="1" t="s">
        <v>8504</v>
      </c>
      <c r="H809" s="1" t="s">
        <v>8704</v>
      </c>
    </row>
    <row r="810" spans="1:8" ht="14.25">
      <c r="A810" s="1" t="s">
        <v>5021</v>
      </c>
      <c r="B810" s="1" t="s">
        <v>5022</v>
      </c>
      <c r="C810" s="1" t="s">
        <v>5022</v>
      </c>
      <c r="D810" s="1" t="s">
        <v>4972</v>
      </c>
      <c r="E810" s="1" t="s">
        <v>4973</v>
      </c>
      <c r="F810" s="1" t="s">
        <v>8503</v>
      </c>
      <c r="G810" s="1" t="s">
        <v>8504</v>
      </c>
      <c r="H810" s="1" t="s">
        <v>8704</v>
      </c>
    </row>
    <row r="811" spans="1:8" ht="14.25">
      <c r="A811" s="1" t="s">
        <v>5023</v>
      </c>
      <c r="B811" s="1" t="s">
        <v>5024</v>
      </c>
      <c r="C811" s="1" t="s">
        <v>5024</v>
      </c>
      <c r="D811" s="1" t="s">
        <v>4972</v>
      </c>
      <c r="E811" s="1" t="s">
        <v>4973</v>
      </c>
      <c r="F811" s="1" t="s">
        <v>8503</v>
      </c>
      <c r="G811" s="1" t="s">
        <v>8504</v>
      </c>
      <c r="H811" s="1" t="s">
        <v>8704</v>
      </c>
    </row>
    <row r="812" spans="1:8" ht="14.25">
      <c r="A812" s="1" t="s">
        <v>5025</v>
      </c>
      <c r="B812" s="1" t="s">
        <v>5026</v>
      </c>
      <c r="C812" s="1" t="s">
        <v>5026</v>
      </c>
      <c r="D812" s="1" t="s">
        <v>4972</v>
      </c>
      <c r="E812" s="1" t="s">
        <v>4973</v>
      </c>
      <c r="F812" s="1" t="s">
        <v>8503</v>
      </c>
      <c r="G812" s="1" t="s">
        <v>8504</v>
      </c>
      <c r="H812" s="1" t="s">
        <v>8704</v>
      </c>
    </row>
    <row r="813" spans="1:8" ht="14.25">
      <c r="A813" s="1" t="s">
        <v>5027</v>
      </c>
      <c r="B813" s="1" t="s">
        <v>5028</v>
      </c>
      <c r="C813" s="1" t="s">
        <v>5028</v>
      </c>
      <c r="D813" s="1" t="s">
        <v>4972</v>
      </c>
      <c r="E813" s="1" t="s">
        <v>4973</v>
      </c>
      <c r="F813" s="1" t="s">
        <v>8503</v>
      </c>
      <c r="G813" s="1" t="s">
        <v>8504</v>
      </c>
      <c r="H813" s="1" t="s">
        <v>8704</v>
      </c>
    </row>
    <row r="814" spans="1:8" ht="14.25">
      <c r="A814" s="1" t="s">
        <v>5029</v>
      </c>
      <c r="B814" s="1" t="s">
        <v>5030</v>
      </c>
      <c r="C814" s="1" t="s">
        <v>5030</v>
      </c>
      <c r="D814" s="1" t="s">
        <v>4972</v>
      </c>
      <c r="E814" s="1" t="s">
        <v>4973</v>
      </c>
      <c r="F814" s="1" t="s">
        <v>8503</v>
      </c>
      <c r="G814" s="1" t="s">
        <v>8504</v>
      </c>
      <c r="H814" s="1" t="s">
        <v>8704</v>
      </c>
    </row>
    <row r="815" spans="1:8" ht="14.25">
      <c r="A815" s="1" t="s">
        <v>5031</v>
      </c>
      <c r="B815" s="1" t="s">
        <v>5032</v>
      </c>
      <c r="C815" s="1" t="s">
        <v>5032</v>
      </c>
      <c r="D815" s="1" t="s">
        <v>4972</v>
      </c>
      <c r="E815" s="1" t="s">
        <v>4973</v>
      </c>
      <c r="F815" s="1" t="s">
        <v>8503</v>
      </c>
      <c r="G815" s="1" t="s">
        <v>8504</v>
      </c>
      <c r="H815" s="1" t="s">
        <v>8704</v>
      </c>
    </row>
    <row r="816" spans="1:8" ht="14.25">
      <c r="A816" s="1" t="s">
        <v>5033</v>
      </c>
      <c r="B816" s="1" t="s">
        <v>5034</v>
      </c>
      <c r="C816" s="1" t="s">
        <v>5034</v>
      </c>
      <c r="D816" s="1" t="s">
        <v>4972</v>
      </c>
      <c r="E816" s="1" t="s">
        <v>4973</v>
      </c>
      <c r="F816" s="1" t="s">
        <v>8503</v>
      </c>
      <c r="G816" s="1" t="s">
        <v>8504</v>
      </c>
      <c r="H816" s="1" t="s">
        <v>8704</v>
      </c>
    </row>
    <row r="817" spans="1:8" ht="14.25">
      <c r="A817" s="1" t="s">
        <v>5035</v>
      </c>
      <c r="B817" s="1" t="s">
        <v>5036</v>
      </c>
      <c r="C817" s="1" t="s">
        <v>5036</v>
      </c>
      <c r="D817" s="1" t="s">
        <v>4972</v>
      </c>
      <c r="E817" s="1" t="s">
        <v>4973</v>
      </c>
      <c r="F817" s="1" t="s">
        <v>8503</v>
      </c>
      <c r="G817" s="1" t="s">
        <v>8504</v>
      </c>
      <c r="H817" s="1" t="s">
        <v>8704</v>
      </c>
    </row>
    <row r="818" spans="1:8" ht="14.25">
      <c r="A818" s="1" t="s">
        <v>5037</v>
      </c>
      <c r="B818" s="1" t="s">
        <v>5038</v>
      </c>
      <c r="C818" s="1" t="s">
        <v>5038</v>
      </c>
      <c r="D818" s="1" t="s">
        <v>4972</v>
      </c>
      <c r="E818" s="1" t="s">
        <v>4973</v>
      </c>
      <c r="F818" s="1" t="s">
        <v>8503</v>
      </c>
      <c r="G818" s="1" t="s">
        <v>8504</v>
      </c>
      <c r="H818" s="1" t="s">
        <v>8704</v>
      </c>
    </row>
    <row r="819" spans="1:8" ht="14.25">
      <c r="A819" s="1" t="s">
        <v>5039</v>
      </c>
      <c r="B819" s="1" t="s">
        <v>5040</v>
      </c>
      <c r="C819" s="1" t="s">
        <v>5040</v>
      </c>
      <c r="D819" s="1" t="s">
        <v>4972</v>
      </c>
      <c r="E819" s="1" t="s">
        <v>4973</v>
      </c>
      <c r="F819" s="1" t="s">
        <v>8503</v>
      </c>
      <c r="G819" s="1" t="s">
        <v>8504</v>
      </c>
      <c r="H819" s="1" t="s">
        <v>8704</v>
      </c>
    </row>
    <row r="820" spans="1:8" ht="14.25">
      <c r="A820" s="1" t="s">
        <v>5041</v>
      </c>
      <c r="B820" s="1" t="s">
        <v>5042</v>
      </c>
      <c r="C820" s="1" t="s">
        <v>5042</v>
      </c>
      <c r="D820" s="1" t="s">
        <v>4972</v>
      </c>
      <c r="E820" s="1" t="s">
        <v>4973</v>
      </c>
      <c r="F820" s="1" t="s">
        <v>8503</v>
      </c>
      <c r="G820" s="1" t="s">
        <v>8504</v>
      </c>
      <c r="H820" s="1" t="s">
        <v>8704</v>
      </c>
    </row>
    <row r="821" spans="1:8" ht="14.25">
      <c r="A821" s="1" t="s">
        <v>5043</v>
      </c>
      <c r="B821" s="1" t="s">
        <v>5044</v>
      </c>
      <c r="C821" s="1" t="s">
        <v>5044</v>
      </c>
      <c r="D821" s="1" t="s">
        <v>4972</v>
      </c>
      <c r="E821" s="1" t="s">
        <v>4973</v>
      </c>
      <c r="F821" s="1" t="s">
        <v>8503</v>
      </c>
      <c r="G821" s="1" t="s">
        <v>8504</v>
      </c>
      <c r="H821" s="1" t="s">
        <v>8704</v>
      </c>
    </row>
    <row r="822" spans="1:8" ht="14.25">
      <c r="A822" s="1" t="s">
        <v>5045</v>
      </c>
      <c r="B822" s="1" t="s">
        <v>5046</v>
      </c>
      <c r="C822" s="1" t="s">
        <v>5046</v>
      </c>
      <c r="D822" s="1" t="s">
        <v>5046</v>
      </c>
      <c r="E822" s="1" t="s">
        <v>4973</v>
      </c>
      <c r="F822" s="1" t="s">
        <v>8503</v>
      </c>
      <c r="G822" s="1" t="s">
        <v>8504</v>
      </c>
      <c r="H822" s="1" t="s">
        <v>8705</v>
      </c>
    </row>
    <row r="823" spans="1:8" ht="14.25">
      <c r="A823" s="1" t="s">
        <v>5047</v>
      </c>
      <c r="B823" s="1" t="s">
        <v>5048</v>
      </c>
      <c r="C823" s="1" t="s">
        <v>5049</v>
      </c>
      <c r="D823" s="1" t="s">
        <v>5050</v>
      </c>
      <c r="E823" s="1" t="s">
        <v>4973</v>
      </c>
      <c r="F823" s="1" t="s">
        <v>8503</v>
      </c>
      <c r="G823" s="1" t="s">
        <v>8504</v>
      </c>
      <c r="H823" s="1" t="s">
        <v>8706</v>
      </c>
    </row>
    <row r="824" spans="1:8" ht="14.25">
      <c r="A824" s="1" t="s">
        <v>5051</v>
      </c>
      <c r="B824" s="1" t="s">
        <v>5052</v>
      </c>
      <c r="C824" s="1" t="s">
        <v>5052</v>
      </c>
      <c r="D824" s="1" t="s">
        <v>5052</v>
      </c>
      <c r="E824" s="1" t="s">
        <v>4973</v>
      </c>
      <c r="F824" s="1" t="s">
        <v>8503</v>
      </c>
      <c r="G824" s="1" t="s">
        <v>8504</v>
      </c>
      <c r="H824" s="1" t="s">
        <v>8707</v>
      </c>
    </row>
    <row r="825" spans="1:8" ht="14.25">
      <c r="A825" s="1" t="s">
        <v>5053</v>
      </c>
      <c r="B825" s="1" t="s">
        <v>5054</v>
      </c>
      <c r="C825" s="1" t="s">
        <v>5054</v>
      </c>
      <c r="D825" s="1" t="s">
        <v>5054</v>
      </c>
      <c r="E825" s="1" t="s">
        <v>1755</v>
      </c>
      <c r="F825" s="1" t="s">
        <v>1756</v>
      </c>
      <c r="G825" s="1" t="s">
        <v>1756</v>
      </c>
      <c r="H825" s="1" t="s">
        <v>8708</v>
      </c>
    </row>
    <row r="826" spans="1:8" ht="14.25">
      <c r="A826" s="1" t="s">
        <v>5055</v>
      </c>
      <c r="B826" s="1" t="s">
        <v>5056</v>
      </c>
      <c r="C826" s="1" t="s">
        <v>5056</v>
      </c>
      <c r="D826" s="1" t="s">
        <v>5056</v>
      </c>
      <c r="E826" s="1" t="s">
        <v>5056</v>
      </c>
      <c r="F826" s="1" t="s">
        <v>5056</v>
      </c>
      <c r="G826" s="1" t="s">
        <v>1308</v>
      </c>
      <c r="H826" s="1" t="s">
        <v>8709</v>
      </c>
    </row>
    <row r="827" spans="1:8" ht="14.25">
      <c r="A827" s="1" t="s">
        <v>5057</v>
      </c>
      <c r="B827" s="1" t="s">
        <v>5058</v>
      </c>
      <c r="C827" s="1" t="s">
        <v>5058</v>
      </c>
      <c r="D827" s="1" t="s">
        <v>5058</v>
      </c>
      <c r="E827" s="1" t="s">
        <v>5059</v>
      </c>
      <c r="F827" s="1" t="s">
        <v>1679</v>
      </c>
      <c r="G827" s="1" t="s">
        <v>1679</v>
      </c>
      <c r="H827" s="1" t="s">
        <v>8710</v>
      </c>
    </row>
    <row r="828" spans="1:8" ht="14.25">
      <c r="A828" s="1" t="s">
        <v>5060</v>
      </c>
      <c r="B828" s="1" t="s">
        <v>5061</v>
      </c>
      <c r="C828" s="1" t="s">
        <v>5061</v>
      </c>
      <c r="D828" s="1" t="s">
        <v>5061</v>
      </c>
      <c r="E828" s="1" t="s">
        <v>1755</v>
      </c>
      <c r="F828" s="1" t="s">
        <v>1756</v>
      </c>
      <c r="G828" s="1" t="s">
        <v>1756</v>
      </c>
      <c r="H828" s="1" t="s">
        <v>8711</v>
      </c>
    </row>
    <row r="829" spans="1:8" ht="14.25">
      <c r="A829" s="1" t="s">
        <v>5062</v>
      </c>
      <c r="B829" s="1" t="s">
        <v>5063</v>
      </c>
      <c r="C829" s="1" t="s">
        <v>5063</v>
      </c>
      <c r="D829" s="1" t="s">
        <v>5064</v>
      </c>
      <c r="E829" s="1" t="s">
        <v>5065</v>
      </c>
      <c r="F829" s="1" t="s">
        <v>1303</v>
      </c>
      <c r="G829" s="1" t="s">
        <v>1304</v>
      </c>
      <c r="H829" s="1" t="s">
        <v>8712</v>
      </c>
    </row>
    <row r="830" spans="1:8" ht="14.25">
      <c r="A830" s="1" t="s">
        <v>5066</v>
      </c>
      <c r="B830" s="1" t="s">
        <v>5067</v>
      </c>
      <c r="C830" s="1" t="s">
        <v>5067</v>
      </c>
      <c r="D830" s="1" t="s">
        <v>5064</v>
      </c>
      <c r="E830" s="1" t="s">
        <v>5065</v>
      </c>
      <c r="F830" s="1" t="s">
        <v>1303</v>
      </c>
      <c r="G830" s="1" t="s">
        <v>1304</v>
      </c>
      <c r="H830" s="1" t="s">
        <v>8712</v>
      </c>
    </row>
    <row r="831" spans="1:8" ht="14.25">
      <c r="A831" s="1" t="s">
        <v>5068</v>
      </c>
      <c r="B831" s="1" t="s">
        <v>5069</v>
      </c>
      <c r="C831" s="1" t="s">
        <v>5070</v>
      </c>
      <c r="D831" s="1" t="s">
        <v>5064</v>
      </c>
      <c r="E831" s="1" t="s">
        <v>5065</v>
      </c>
      <c r="F831" s="1" t="s">
        <v>1303</v>
      </c>
      <c r="G831" s="1" t="s">
        <v>1304</v>
      </c>
      <c r="H831" s="1" t="s">
        <v>8712</v>
      </c>
    </row>
    <row r="832" spans="1:8" ht="14.25">
      <c r="A832" s="1" t="s">
        <v>5071</v>
      </c>
      <c r="B832" s="1" t="s">
        <v>5072</v>
      </c>
      <c r="C832" s="1" t="s">
        <v>5073</v>
      </c>
      <c r="D832" s="1" t="s">
        <v>5064</v>
      </c>
      <c r="E832" s="1" t="s">
        <v>5065</v>
      </c>
      <c r="F832" s="1" t="s">
        <v>1303</v>
      </c>
      <c r="G832" s="1" t="s">
        <v>1304</v>
      </c>
      <c r="H832" s="1" t="s">
        <v>8712</v>
      </c>
    </row>
    <row r="833" spans="1:8" ht="14.25">
      <c r="A833" s="1" t="s">
        <v>5074</v>
      </c>
      <c r="B833" s="1" t="s">
        <v>5075</v>
      </c>
      <c r="C833" s="1" t="s">
        <v>5075</v>
      </c>
      <c r="D833" s="1" t="s">
        <v>5075</v>
      </c>
      <c r="E833" s="1" t="s">
        <v>5059</v>
      </c>
      <c r="F833" s="1" t="s">
        <v>1679</v>
      </c>
      <c r="G833" s="1" t="s">
        <v>1679</v>
      </c>
      <c r="H833" s="1" t="s">
        <v>8713</v>
      </c>
    </row>
    <row r="834" spans="1:8" ht="14.25">
      <c r="A834" s="1" t="s">
        <v>5076</v>
      </c>
      <c r="B834" s="1" t="s">
        <v>5077</v>
      </c>
      <c r="C834" s="1" t="s">
        <v>5077</v>
      </c>
      <c r="D834" s="1" t="s">
        <v>5077</v>
      </c>
      <c r="E834" s="1" t="s">
        <v>1755</v>
      </c>
      <c r="F834" s="1" t="s">
        <v>1756</v>
      </c>
      <c r="G834" s="1" t="s">
        <v>1756</v>
      </c>
      <c r="H834" s="1" t="s">
        <v>8714</v>
      </c>
    </row>
    <row r="835" spans="1:8" ht="14.25">
      <c r="A835" s="1" t="s">
        <v>5078</v>
      </c>
      <c r="B835" s="1" t="s">
        <v>5079</v>
      </c>
      <c r="C835" s="1" t="s">
        <v>5079</v>
      </c>
      <c r="D835" s="1" t="s">
        <v>5079</v>
      </c>
      <c r="E835" s="1" t="s">
        <v>6692</v>
      </c>
      <c r="F835" s="1" t="s">
        <v>6692</v>
      </c>
      <c r="G835" s="1" t="s">
        <v>325</v>
      </c>
      <c r="H835" s="1" t="s">
        <v>8715</v>
      </c>
    </row>
    <row r="836" spans="1:8" ht="14.25">
      <c r="A836" s="1" t="s">
        <v>5080</v>
      </c>
      <c r="B836" s="1" t="s">
        <v>5081</v>
      </c>
      <c r="C836" s="1" t="s">
        <v>5081</v>
      </c>
      <c r="D836" s="1" t="s">
        <v>5081</v>
      </c>
      <c r="E836" s="1" t="s">
        <v>1300</v>
      </c>
      <c r="F836" s="1" t="s">
        <v>1300</v>
      </c>
      <c r="G836" s="1" t="s">
        <v>1300</v>
      </c>
      <c r="H836" s="1" t="s">
        <v>8716</v>
      </c>
    </row>
    <row r="837" spans="1:8" ht="14.25">
      <c r="A837" s="1" t="s">
        <v>5082</v>
      </c>
      <c r="B837" s="1" t="s">
        <v>5083</v>
      </c>
      <c r="C837" s="1" t="s">
        <v>5083</v>
      </c>
      <c r="D837" s="1" t="s">
        <v>5083</v>
      </c>
      <c r="E837" s="1" t="s">
        <v>1477</v>
      </c>
      <c r="F837" s="1" t="s">
        <v>1477</v>
      </c>
      <c r="G837" s="1" t="s">
        <v>1477</v>
      </c>
      <c r="H837" s="1" t="s">
        <v>8717</v>
      </c>
    </row>
    <row r="838" spans="1:8" ht="14.25">
      <c r="A838" s="1" t="s">
        <v>5084</v>
      </c>
      <c r="B838" s="1" t="s">
        <v>5085</v>
      </c>
      <c r="C838" s="1" t="s">
        <v>5085</v>
      </c>
      <c r="D838" s="1" t="s">
        <v>5085</v>
      </c>
      <c r="E838" s="1" t="s">
        <v>5059</v>
      </c>
      <c r="F838" s="1" t="s">
        <v>1679</v>
      </c>
      <c r="G838" s="1" t="s">
        <v>1679</v>
      </c>
      <c r="H838" s="1" t="s">
        <v>8718</v>
      </c>
    </row>
    <row r="839" spans="1:8" ht="14.25">
      <c r="A839" s="1" t="s">
        <v>5086</v>
      </c>
      <c r="B839" s="1" t="s">
        <v>5087</v>
      </c>
      <c r="C839" s="1" t="s">
        <v>5087</v>
      </c>
      <c r="D839" s="1" t="s">
        <v>5087</v>
      </c>
      <c r="E839" s="1" t="s">
        <v>5065</v>
      </c>
      <c r="F839" s="1" t="s">
        <v>1303</v>
      </c>
      <c r="G839" s="1" t="s">
        <v>1304</v>
      </c>
      <c r="H839" s="1" t="s">
        <v>8719</v>
      </c>
    </row>
    <row r="840" spans="1:8" ht="14.25">
      <c r="A840" s="1" t="s">
        <v>5088</v>
      </c>
      <c r="B840" s="1" t="s">
        <v>5089</v>
      </c>
      <c r="C840" s="1" t="s">
        <v>5089</v>
      </c>
      <c r="D840" s="1" t="s">
        <v>5090</v>
      </c>
      <c r="E840" s="1" t="s">
        <v>1315</v>
      </c>
      <c r="F840" s="1" t="s">
        <v>1316</v>
      </c>
      <c r="G840" s="1" t="s">
        <v>1316</v>
      </c>
      <c r="H840" s="1" t="s">
        <v>8720</v>
      </c>
    </row>
    <row r="841" spans="1:8" ht="14.25">
      <c r="A841" s="1" t="s">
        <v>9467</v>
      </c>
      <c r="B841" s="1" t="s">
        <v>9468</v>
      </c>
      <c r="C841" s="1" t="s">
        <v>9468</v>
      </c>
      <c r="D841" s="1" t="s">
        <v>5087</v>
      </c>
      <c r="E841" s="1" t="s">
        <v>5065</v>
      </c>
      <c r="F841" s="1" t="s">
        <v>1303</v>
      </c>
      <c r="G841" s="1" t="s">
        <v>1304</v>
      </c>
      <c r="H841" s="1" t="s">
        <v>8719</v>
      </c>
    </row>
    <row r="842" spans="1:8" ht="14.25">
      <c r="A842" s="1" t="s">
        <v>8721</v>
      </c>
      <c r="B842" s="1" t="s">
        <v>8722</v>
      </c>
      <c r="C842" s="1" t="s">
        <v>8723</v>
      </c>
      <c r="D842" s="1" t="s">
        <v>8723</v>
      </c>
      <c r="E842" s="1" t="s">
        <v>1477</v>
      </c>
      <c r="F842" s="1" t="s">
        <v>1477</v>
      </c>
      <c r="G842" s="1" t="s">
        <v>1477</v>
      </c>
      <c r="H842" s="1" t="s">
        <v>8724</v>
      </c>
    </row>
    <row r="843" spans="1:8" ht="14.25">
      <c r="A843" s="1" t="s">
        <v>8725</v>
      </c>
      <c r="B843" s="1" t="s">
        <v>8726</v>
      </c>
      <c r="C843" s="1" t="s">
        <v>8727</v>
      </c>
      <c r="D843" s="1" t="s">
        <v>8723</v>
      </c>
      <c r="E843" s="1" t="s">
        <v>1477</v>
      </c>
      <c r="F843" s="1" t="s">
        <v>1477</v>
      </c>
      <c r="G843" s="1" t="s">
        <v>1477</v>
      </c>
      <c r="H843" s="1" t="s">
        <v>8724</v>
      </c>
    </row>
    <row r="844" spans="1:8" ht="14.25">
      <c r="A844" s="1" t="s">
        <v>8728</v>
      </c>
      <c r="B844" s="1" t="s">
        <v>8729</v>
      </c>
      <c r="C844" s="1" t="s">
        <v>8730</v>
      </c>
      <c r="D844" s="1" t="s">
        <v>1497</v>
      </c>
      <c r="E844" s="1" t="s">
        <v>1477</v>
      </c>
      <c r="F844" s="1" t="s">
        <v>1477</v>
      </c>
      <c r="G844" s="1" t="s">
        <v>1477</v>
      </c>
      <c r="H844" s="1" t="s">
        <v>8731</v>
      </c>
    </row>
    <row r="845" spans="1:8" ht="14.25">
      <c r="A845" s="1" t="s">
        <v>8732</v>
      </c>
      <c r="B845" s="1" t="s">
        <v>8733</v>
      </c>
      <c r="C845" s="1" t="s">
        <v>8733</v>
      </c>
      <c r="D845" s="1" t="s">
        <v>1497</v>
      </c>
      <c r="E845" s="1" t="s">
        <v>1477</v>
      </c>
      <c r="F845" s="1" t="s">
        <v>1477</v>
      </c>
      <c r="G845" s="1" t="s">
        <v>1477</v>
      </c>
      <c r="H845" s="1" t="s">
        <v>8731</v>
      </c>
    </row>
    <row r="846" spans="1:8" ht="14.25">
      <c r="A846" s="1" t="s">
        <v>8734</v>
      </c>
      <c r="B846" s="1" t="s">
        <v>8735</v>
      </c>
      <c r="C846" s="1" t="s">
        <v>8735</v>
      </c>
      <c r="D846" s="1" t="s">
        <v>1497</v>
      </c>
      <c r="E846" s="1" t="s">
        <v>1477</v>
      </c>
      <c r="F846" s="1" t="s">
        <v>1477</v>
      </c>
      <c r="G846" s="1" t="s">
        <v>1477</v>
      </c>
      <c r="H846" s="1" t="s">
        <v>8731</v>
      </c>
    </row>
    <row r="847" spans="1:8" ht="14.25">
      <c r="A847" s="1" t="s">
        <v>8736</v>
      </c>
      <c r="B847" s="1" t="s">
        <v>8737</v>
      </c>
      <c r="C847" s="1" t="s">
        <v>8738</v>
      </c>
      <c r="D847" s="1" t="s">
        <v>1497</v>
      </c>
      <c r="E847" s="1" t="s">
        <v>1477</v>
      </c>
      <c r="F847" s="1" t="s">
        <v>1477</v>
      </c>
      <c r="G847" s="1" t="s">
        <v>1477</v>
      </c>
      <c r="H847" s="1" t="s">
        <v>8731</v>
      </c>
    </row>
    <row r="848" spans="1:8" ht="14.25">
      <c r="A848" s="1" t="s">
        <v>8739</v>
      </c>
      <c r="B848" s="1" t="s">
        <v>8740</v>
      </c>
      <c r="C848" s="1" t="s">
        <v>8740</v>
      </c>
      <c r="D848" s="1" t="s">
        <v>1497</v>
      </c>
      <c r="E848" s="1" t="s">
        <v>1477</v>
      </c>
      <c r="F848" s="1" t="s">
        <v>1477</v>
      </c>
      <c r="G848" s="1" t="s">
        <v>1477</v>
      </c>
      <c r="H848" s="1" t="s">
        <v>8731</v>
      </c>
    </row>
    <row r="849" spans="1:8" ht="14.25">
      <c r="A849" s="1" t="s">
        <v>8741</v>
      </c>
      <c r="B849" s="1" t="s">
        <v>8742</v>
      </c>
      <c r="C849" s="1" t="s">
        <v>8742</v>
      </c>
      <c r="D849" s="1" t="s">
        <v>1497</v>
      </c>
      <c r="E849" s="1" t="s">
        <v>1477</v>
      </c>
      <c r="F849" s="1" t="s">
        <v>1477</v>
      </c>
      <c r="G849" s="1" t="s">
        <v>1477</v>
      </c>
      <c r="H849" s="1" t="s">
        <v>8731</v>
      </c>
    </row>
    <row r="850" spans="1:8" ht="14.25">
      <c r="A850" s="1" t="s">
        <v>8743</v>
      </c>
      <c r="B850" s="1" t="s">
        <v>8744</v>
      </c>
      <c r="C850" s="1" t="s">
        <v>8744</v>
      </c>
      <c r="D850" s="1" t="s">
        <v>9253</v>
      </c>
      <c r="E850" s="1" t="s">
        <v>1477</v>
      </c>
      <c r="F850" s="1" t="s">
        <v>1477</v>
      </c>
      <c r="G850" s="1" t="s">
        <v>1477</v>
      </c>
      <c r="H850" s="1" t="s">
        <v>8745</v>
      </c>
    </row>
    <row r="851" spans="1:8" ht="14.25">
      <c r="A851" s="1" t="s">
        <v>8746</v>
      </c>
      <c r="B851" s="1" t="s">
        <v>8747</v>
      </c>
      <c r="C851" s="1" t="s">
        <v>8747</v>
      </c>
      <c r="D851" s="1" t="s">
        <v>9253</v>
      </c>
      <c r="E851" s="1" t="s">
        <v>1477</v>
      </c>
      <c r="F851" s="1" t="s">
        <v>1477</v>
      </c>
      <c r="G851" s="1" t="s">
        <v>1477</v>
      </c>
      <c r="H851" s="1" t="s">
        <v>8745</v>
      </c>
    </row>
    <row r="852" spans="1:8" ht="14.25">
      <c r="A852" s="1" t="s">
        <v>8748</v>
      </c>
      <c r="B852" s="1" t="s">
        <v>8749</v>
      </c>
      <c r="C852" s="1" t="s">
        <v>8749</v>
      </c>
      <c r="D852" s="1" t="s">
        <v>9253</v>
      </c>
      <c r="E852" s="1" t="s">
        <v>1477</v>
      </c>
      <c r="F852" s="1" t="s">
        <v>1477</v>
      </c>
      <c r="G852" s="1" t="s">
        <v>1477</v>
      </c>
      <c r="H852" s="1" t="s">
        <v>8745</v>
      </c>
    </row>
    <row r="853" spans="1:8" ht="14.25">
      <c r="A853" s="1" t="s">
        <v>8750</v>
      </c>
      <c r="B853" s="1" t="s">
        <v>8751</v>
      </c>
      <c r="C853" s="1" t="s">
        <v>8751</v>
      </c>
      <c r="D853" s="1" t="s">
        <v>9253</v>
      </c>
      <c r="E853" s="1" t="s">
        <v>1477</v>
      </c>
      <c r="F853" s="1" t="s">
        <v>1477</v>
      </c>
      <c r="G853" s="1" t="s">
        <v>1477</v>
      </c>
      <c r="H853" s="1" t="s">
        <v>8745</v>
      </c>
    </row>
    <row r="854" spans="1:8" ht="14.25">
      <c r="A854" s="1" t="s">
        <v>8752</v>
      </c>
      <c r="B854" s="1" t="s">
        <v>8753</v>
      </c>
      <c r="C854" s="1" t="s">
        <v>8754</v>
      </c>
      <c r="D854" s="1" t="s">
        <v>9253</v>
      </c>
      <c r="E854" s="1" t="s">
        <v>1477</v>
      </c>
      <c r="F854" s="1" t="s">
        <v>1477</v>
      </c>
      <c r="G854" s="1" t="s">
        <v>1477</v>
      </c>
      <c r="H854" s="1" t="s">
        <v>8745</v>
      </c>
    </row>
    <row r="855" spans="1:8" ht="14.25">
      <c r="A855" s="1" t="s">
        <v>8755</v>
      </c>
      <c r="B855" s="1" t="s">
        <v>8756</v>
      </c>
      <c r="C855" s="1" t="s">
        <v>8756</v>
      </c>
      <c r="D855" s="1" t="s">
        <v>9253</v>
      </c>
      <c r="E855" s="1" t="s">
        <v>1477</v>
      </c>
      <c r="F855" s="1" t="s">
        <v>1477</v>
      </c>
      <c r="G855" s="1" t="s">
        <v>1477</v>
      </c>
      <c r="H855" s="1" t="s">
        <v>8745</v>
      </c>
    </row>
    <row r="856" spans="1:8" ht="14.25">
      <c r="A856" s="1" t="s">
        <v>8757</v>
      </c>
      <c r="B856" s="1" t="s">
        <v>8758</v>
      </c>
      <c r="C856" s="1" t="s">
        <v>8758</v>
      </c>
      <c r="D856" s="1" t="s">
        <v>9254</v>
      </c>
      <c r="E856" s="1" t="s">
        <v>1477</v>
      </c>
      <c r="F856" s="1" t="s">
        <v>1477</v>
      </c>
      <c r="G856" s="1" t="s">
        <v>1477</v>
      </c>
      <c r="H856" s="1" t="s">
        <v>8759</v>
      </c>
    </row>
    <row r="857" spans="1:8" ht="14.25">
      <c r="A857" s="1" t="s">
        <v>8760</v>
      </c>
      <c r="B857" s="1" t="s">
        <v>8733</v>
      </c>
      <c r="C857" s="1" t="s">
        <v>8733</v>
      </c>
      <c r="D857" s="1" t="s">
        <v>9254</v>
      </c>
      <c r="E857" s="1" t="s">
        <v>1477</v>
      </c>
      <c r="F857" s="1" t="s">
        <v>1477</v>
      </c>
      <c r="G857" s="1" t="s">
        <v>1477</v>
      </c>
      <c r="H857" s="1" t="s">
        <v>8759</v>
      </c>
    </row>
    <row r="858" spans="1:8" ht="14.25">
      <c r="A858" s="1" t="s">
        <v>8761</v>
      </c>
      <c r="B858" s="1" t="s">
        <v>8762</v>
      </c>
      <c r="C858" s="1" t="s">
        <v>8762</v>
      </c>
      <c r="D858" s="1" t="s">
        <v>9254</v>
      </c>
      <c r="E858" s="1" t="s">
        <v>1477</v>
      </c>
      <c r="F858" s="1" t="s">
        <v>1477</v>
      </c>
      <c r="G858" s="1" t="s">
        <v>1477</v>
      </c>
      <c r="H858" s="1" t="s">
        <v>8759</v>
      </c>
    </row>
    <row r="859" spans="1:8" ht="14.25">
      <c r="A859" s="1" t="s">
        <v>8763</v>
      </c>
      <c r="B859" s="1" t="s">
        <v>9255</v>
      </c>
      <c r="C859" s="1" t="s">
        <v>9255</v>
      </c>
      <c r="D859" s="1" t="s">
        <v>8764</v>
      </c>
      <c r="E859" s="1" t="s">
        <v>8764</v>
      </c>
      <c r="F859" s="1" t="s">
        <v>1477</v>
      </c>
      <c r="G859" s="1" t="s">
        <v>1477</v>
      </c>
      <c r="H859" s="1" t="s">
        <v>8765</v>
      </c>
    </row>
    <row r="860" spans="1:8" ht="14.25">
      <c r="A860" s="1" t="s">
        <v>8766</v>
      </c>
      <c r="B860" s="1" t="s">
        <v>8767</v>
      </c>
      <c r="C860" s="1" t="s">
        <v>8768</v>
      </c>
      <c r="D860" s="1" t="s">
        <v>9253</v>
      </c>
      <c r="E860" s="1" t="s">
        <v>1477</v>
      </c>
      <c r="F860" s="1" t="s">
        <v>1477</v>
      </c>
      <c r="G860" s="1" t="s">
        <v>1477</v>
      </c>
      <c r="H860" s="1" t="s">
        <v>8745</v>
      </c>
    </row>
    <row r="861" spans="1:8" ht="14.25">
      <c r="A861" s="1" t="s">
        <v>8769</v>
      </c>
      <c r="B861" s="1" t="s">
        <v>8770</v>
      </c>
      <c r="C861" s="1" t="s">
        <v>8770</v>
      </c>
      <c r="D861" s="1" t="s">
        <v>8770</v>
      </c>
      <c r="E861" s="1" t="s">
        <v>1477</v>
      </c>
      <c r="F861" s="1" t="s">
        <v>1477</v>
      </c>
      <c r="G861" s="1" t="s">
        <v>1477</v>
      </c>
      <c r="H861" s="1" t="s">
        <v>8771</v>
      </c>
    </row>
    <row r="862" spans="1:8" ht="14.25">
      <c r="A862" s="1" t="s">
        <v>9256</v>
      </c>
      <c r="B862" s="1" t="s">
        <v>9257</v>
      </c>
      <c r="C862" s="1" t="s">
        <v>9257</v>
      </c>
      <c r="D862" s="1" t="s">
        <v>9253</v>
      </c>
      <c r="E862" s="1" t="s">
        <v>1477</v>
      </c>
      <c r="F862" s="1" t="s">
        <v>1477</v>
      </c>
      <c r="G862" s="1" t="s">
        <v>1477</v>
      </c>
      <c r="H862" s="1" t="s">
        <v>8745</v>
      </c>
    </row>
    <row r="863" spans="1:8" ht="14.25">
      <c r="A863" s="1" t="s">
        <v>9258</v>
      </c>
      <c r="B863" s="1" t="s">
        <v>9259</v>
      </c>
      <c r="C863" s="1" t="s">
        <v>9259</v>
      </c>
      <c r="D863" s="1" t="s">
        <v>8764</v>
      </c>
      <c r="E863" s="1" t="s">
        <v>8764</v>
      </c>
      <c r="F863" s="1" t="s">
        <v>1477</v>
      </c>
      <c r="G863" s="1" t="s">
        <v>1477</v>
      </c>
      <c r="H863" s="1" t="s">
        <v>8765</v>
      </c>
    </row>
    <row r="864" spans="1:8" ht="14.25">
      <c r="A864" s="1" t="s">
        <v>9260</v>
      </c>
      <c r="B864" s="1" t="s">
        <v>9261</v>
      </c>
      <c r="C864" s="1" t="s">
        <v>9261</v>
      </c>
      <c r="D864" s="1" t="s">
        <v>8764</v>
      </c>
      <c r="E864" s="1" t="s">
        <v>8764</v>
      </c>
      <c r="F864" s="1" t="s">
        <v>1477</v>
      </c>
      <c r="G864" s="1" t="s">
        <v>1477</v>
      </c>
      <c r="H864" s="1" t="s">
        <v>8765</v>
      </c>
    </row>
    <row r="865" spans="1:8" ht="14.25">
      <c r="A865" s="1" t="s">
        <v>9262</v>
      </c>
      <c r="B865" s="1" t="s">
        <v>9263</v>
      </c>
      <c r="C865" s="1" t="s">
        <v>9263</v>
      </c>
      <c r="D865" s="1" t="s">
        <v>8764</v>
      </c>
      <c r="E865" s="1" t="s">
        <v>8764</v>
      </c>
      <c r="F865" s="1" t="s">
        <v>1477</v>
      </c>
      <c r="G865" s="1" t="s">
        <v>1477</v>
      </c>
      <c r="H865" s="1" t="s">
        <v>8765</v>
      </c>
    </row>
    <row r="866" spans="1:8" ht="14.25">
      <c r="A866" s="1" t="s">
        <v>9264</v>
      </c>
      <c r="B866" s="1" t="s">
        <v>9265</v>
      </c>
      <c r="C866" s="1" t="s">
        <v>9265</v>
      </c>
      <c r="D866" s="1" t="s">
        <v>8764</v>
      </c>
      <c r="E866" s="1" t="s">
        <v>8764</v>
      </c>
      <c r="F866" s="1" t="s">
        <v>1477</v>
      </c>
      <c r="G866" s="1" t="s">
        <v>1477</v>
      </c>
      <c r="H866" s="1" t="s">
        <v>8765</v>
      </c>
    </row>
    <row r="867" spans="1:8" ht="14.25">
      <c r="A867" s="1" t="s">
        <v>9266</v>
      </c>
      <c r="B867" s="1" t="s">
        <v>9267</v>
      </c>
      <c r="C867" s="1" t="s">
        <v>9267</v>
      </c>
      <c r="D867" s="1" t="s">
        <v>8764</v>
      </c>
      <c r="E867" s="1" t="s">
        <v>8764</v>
      </c>
      <c r="F867" s="1" t="s">
        <v>1477</v>
      </c>
      <c r="G867" s="1" t="s">
        <v>1477</v>
      </c>
      <c r="H867" s="1" t="s">
        <v>8765</v>
      </c>
    </row>
    <row r="868" spans="1:8" ht="14.25">
      <c r="A868" s="1" t="s">
        <v>9268</v>
      </c>
      <c r="B868" s="1" t="s">
        <v>9269</v>
      </c>
      <c r="C868" s="1" t="s">
        <v>9269</v>
      </c>
      <c r="D868" s="1" t="s">
        <v>8764</v>
      </c>
      <c r="E868" s="1" t="s">
        <v>8764</v>
      </c>
      <c r="F868" s="1" t="s">
        <v>1477</v>
      </c>
      <c r="G868" s="1" t="s">
        <v>1477</v>
      </c>
      <c r="H868" s="1" t="s">
        <v>8765</v>
      </c>
    </row>
    <row r="869" spans="1:8" ht="14.25">
      <c r="A869" s="1" t="s">
        <v>9270</v>
      </c>
      <c r="B869" s="1" t="s">
        <v>9271</v>
      </c>
      <c r="C869" s="1" t="s">
        <v>9271</v>
      </c>
      <c r="D869" s="1" t="s">
        <v>8764</v>
      </c>
      <c r="E869" s="1" t="s">
        <v>8764</v>
      </c>
      <c r="F869" s="1" t="s">
        <v>1477</v>
      </c>
      <c r="G869" s="1" t="s">
        <v>1477</v>
      </c>
      <c r="H869" s="1" t="s">
        <v>8765</v>
      </c>
    </row>
    <row r="870" spans="1:8" ht="14.25">
      <c r="A870" s="1" t="s">
        <v>9272</v>
      </c>
      <c r="B870" s="1" t="s">
        <v>9273</v>
      </c>
      <c r="C870" s="1" t="s">
        <v>9273</v>
      </c>
      <c r="D870" s="1" t="s">
        <v>8764</v>
      </c>
      <c r="E870" s="1" t="s">
        <v>8764</v>
      </c>
      <c r="F870" s="1" t="s">
        <v>1477</v>
      </c>
      <c r="G870" s="1" t="s">
        <v>1477</v>
      </c>
      <c r="H870" s="1" t="s">
        <v>8765</v>
      </c>
    </row>
    <row r="871" spans="1:8" ht="14.25">
      <c r="A871" s="1" t="s">
        <v>9274</v>
      </c>
      <c r="B871" s="1" t="s">
        <v>9275</v>
      </c>
      <c r="C871" s="1" t="s">
        <v>9276</v>
      </c>
      <c r="D871" s="1" t="s">
        <v>8764</v>
      </c>
      <c r="E871" s="1" t="s">
        <v>8764</v>
      </c>
      <c r="F871" s="1" t="s">
        <v>1477</v>
      </c>
      <c r="G871" s="1" t="s">
        <v>1477</v>
      </c>
      <c r="H871" s="1" t="s">
        <v>8765</v>
      </c>
    </row>
    <row r="872" spans="1:8" ht="14.25">
      <c r="A872" s="1" t="s">
        <v>9277</v>
      </c>
      <c r="B872" s="1" t="s">
        <v>9278</v>
      </c>
      <c r="C872" s="1" t="s">
        <v>9278</v>
      </c>
      <c r="D872" s="1" t="s">
        <v>9278</v>
      </c>
      <c r="E872" s="1" t="s">
        <v>8764</v>
      </c>
      <c r="F872" s="1" t="s">
        <v>1477</v>
      </c>
      <c r="G872" s="1" t="s">
        <v>1477</v>
      </c>
      <c r="H872" s="1" t="s">
        <v>9279</v>
      </c>
    </row>
    <row r="873" spans="1:8" ht="14.25">
      <c r="A873" s="1" t="s">
        <v>5091</v>
      </c>
      <c r="B873" s="1" t="s">
        <v>8772</v>
      </c>
      <c r="C873" s="1" t="s">
        <v>5092</v>
      </c>
      <c r="D873" s="1" t="s">
        <v>5092</v>
      </c>
      <c r="E873" s="1" t="s">
        <v>1635</v>
      </c>
      <c r="F873" s="1" t="s">
        <v>1635</v>
      </c>
      <c r="G873" s="1" t="s">
        <v>1635</v>
      </c>
      <c r="H873" s="1" t="s">
        <v>8773</v>
      </c>
    </row>
    <row r="874" spans="1:8" ht="14.25">
      <c r="A874" s="1" t="s">
        <v>8774</v>
      </c>
      <c r="B874" s="1" t="s">
        <v>8775</v>
      </c>
      <c r="C874" s="1" t="s">
        <v>5092</v>
      </c>
      <c r="D874" s="1" t="s">
        <v>5092</v>
      </c>
      <c r="E874" s="1" t="s">
        <v>1635</v>
      </c>
      <c r="F874" s="1" t="s">
        <v>1635</v>
      </c>
      <c r="G874" s="1" t="s">
        <v>1635</v>
      </c>
      <c r="H874" s="1" t="s">
        <v>8773</v>
      </c>
    </row>
    <row r="875" spans="1:8" ht="14.25">
      <c r="A875" s="1" t="s">
        <v>8776</v>
      </c>
      <c r="B875" s="1" t="s">
        <v>8777</v>
      </c>
      <c r="C875" s="1" t="s">
        <v>5092</v>
      </c>
      <c r="D875" s="1" t="s">
        <v>5092</v>
      </c>
      <c r="E875" s="1" t="s">
        <v>1635</v>
      </c>
      <c r="F875" s="1" t="s">
        <v>1635</v>
      </c>
      <c r="G875" s="1" t="s">
        <v>1635</v>
      </c>
      <c r="H875" s="1" t="s">
        <v>8773</v>
      </c>
    </row>
    <row r="876" spans="1:8" ht="14.25">
      <c r="A876" s="1" t="s">
        <v>8778</v>
      </c>
      <c r="B876" s="1" t="s">
        <v>8779</v>
      </c>
      <c r="C876" s="1" t="s">
        <v>5092</v>
      </c>
      <c r="D876" s="1" t="s">
        <v>5092</v>
      </c>
      <c r="E876" s="1" t="s">
        <v>1635</v>
      </c>
      <c r="F876" s="1" t="s">
        <v>1635</v>
      </c>
      <c r="G876" s="1" t="s">
        <v>1635</v>
      </c>
      <c r="H876" s="1" t="s">
        <v>8773</v>
      </c>
    </row>
    <row r="877" spans="1:8" ht="14.25">
      <c r="A877" s="1" t="s">
        <v>5093</v>
      </c>
      <c r="B877" s="1" t="s">
        <v>8780</v>
      </c>
      <c r="C877" s="1" t="s">
        <v>5092</v>
      </c>
      <c r="D877" s="1" t="s">
        <v>5092</v>
      </c>
      <c r="E877" s="1" t="s">
        <v>1635</v>
      </c>
      <c r="F877" s="1" t="s">
        <v>1635</v>
      </c>
      <c r="G877" s="1" t="s">
        <v>1635</v>
      </c>
      <c r="H877" s="1" t="s">
        <v>8773</v>
      </c>
    </row>
    <row r="878" spans="1:8" ht="14.25">
      <c r="A878" s="1" t="s">
        <v>5094</v>
      </c>
      <c r="B878" s="1" t="s">
        <v>8781</v>
      </c>
      <c r="C878" s="1" t="s">
        <v>5092</v>
      </c>
      <c r="D878" s="1" t="s">
        <v>5092</v>
      </c>
      <c r="E878" s="1" t="s">
        <v>1635</v>
      </c>
      <c r="F878" s="1" t="s">
        <v>1635</v>
      </c>
      <c r="G878" s="1" t="s">
        <v>1635</v>
      </c>
      <c r="H878" s="1" t="s">
        <v>8773</v>
      </c>
    </row>
    <row r="879" spans="1:8" ht="14.25">
      <c r="A879" s="1" t="s">
        <v>5095</v>
      </c>
      <c r="B879" s="1" t="s">
        <v>8782</v>
      </c>
      <c r="C879" s="1" t="s">
        <v>5092</v>
      </c>
      <c r="D879" s="1" t="s">
        <v>5092</v>
      </c>
      <c r="E879" s="1" t="s">
        <v>1635</v>
      </c>
      <c r="F879" s="1" t="s">
        <v>1635</v>
      </c>
      <c r="G879" s="1" t="s">
        <v>1635</v>
      </c>
      <c r="H879" s="1" t="s">
        <v>8773</v>
      </c>
    </row>
    <row r="880" spans="1:8" ht="14.25">
      <c r="A880" s="1" t="s">
        <v>5096</v>
      </c>
      <c r="B880" s="1" t="s">
        <v>8783</v>
      </c>
      <c r="C880" s="1" t="s">
        <v>5092</v>
      </c>
      <c r="D880" s="1" t="s">
        <v>5092</v>
      </c>
      <c r="E880" s="1" t="s">
        <v>1635</v>
      </c>
      <c r="F880" s="1" t="s">
        <v>1635</v>
      </c>
      <c r="G880" s="1" t="s">
        <v>1635</v>
      </c>
      <c r="H880" s="1" t="s">
        <v>8773</v>
      </c>
    </row>
    <row r="881" spans="1:8" ht="14.25">
      <c r="A881" s="1" t="s">
        <v>5097</v>
      </c>
      <c r="B881" s="1" t="s">
        <v>5098</v>
      </c>
      <c r="C881" s="1" t="s">
        <v>5092</v>
      </c>
      <c r="D881" s="1" t="s">
        <v>5092</v>
      </c>
      <c r="E881" s="1" t="s">
        <v>1635</v>
      </c>
      <c r="F881" s="1" t="s">
        <v>1635</v>
      </c>
      <c r="G881" s="1" t="s">
        <v>1635</v>
      </c>
      <c r="H881" s="1" t="s">
        <v>8773</v>
      </c>
    </row>
    <row r="882" spans="1:8" ht="14.25">
      <c r="A882" s="1" t="s">
        <v>8784</v>
      </c>
      <c r="B882" s="1" t="s">
        <v>8785</v>
      </c>
      <c r="C882" s="1" t="s">
        <v>5092</v>
      </c>
      <c r="D882" s="1" t="s">
        <v>5092</v>
      </c>
      <c r="E882" s="1" t="s">
        <v>1635</v>
      </c>
      <c r="F882" s="1" t="s">
        <v>1635</v>
      </c>
      <c r="G882" s="1" t="s">
        <v>1635</v>
      </c>
      <c r="H882" s="1" t="s">
        <v>8773</v>
      </c>
    </row>
    <row r="883" spans="1:8" ht="14.25">
      <c r="A883" s="1" t="s">
        <v>8786</v>
      </c>
      <c r="B883" s="1" t="s">
        <v>8787</v>
      </c>
      <c r="C883" s="1" t="s">
        <v>5092</v>
      </c>
      <c r="D883" s="1" t="s">
        <v>5092</v>
      </c>
      <c r="E883" s="1" t="s">
        <v>1635</v>
      </c>
      <c r="F883" s="1" t="s">
        <v>1635</v>
      </c>
      <c r="G883" s="1" t="s">
        <v>1635</v>
      </c>
      <c r="H883" s="1" t="s">
        <v>8773</v>
      </c>
    </row>
    <row r="884" spans="1:8" ht="14.25">
      <c r="A884" s="1" t="s">
        <v>8788</v>
      </c>
      <c r="B884" s="1" t="s">
        <v>8789</v>
      </c>
      <c r="C884" s="1" t="s">
        <v>5092</v>
      </c>
      <c r="D884" s="1" t="s">
        <v>5092</v>
      </c>
      <c r="E884" s="1" t="s">
        <v>1635</v>
      </c>
      <c r="F884" s="1" t="s">
        <v>1635</v>
      </c>
      <c r="G884" s="1" t="s">
        <v>1635</v>
      </c>
      <c r="H884" s="1" t="s">
        <v>8773</v>
      </c>
    </row>
    <row r="885" spans="1:8" ht="14.25">
      <c r="A885" s="1" t="s">
        <v>8790</v>
      </c>
      <c r="B885" s="1" t="s">
        <v>8791</v>
      </c>
      <c r="C885" s="1" t="s">
        <v>5092</v>
      </c>
      <c r="D885" s="1" t="s">
        <v>5092</v>
      </c>
      <c r="E885" s="1" t="s">
        <v>1635</v>
      </c>
      <c r="F885" s="1" t="s">
        <v>1635</v>
      </c>
      <c r="G885" s="1" t="s">
        <v>1635</v>
      </c>
      <c r="H885" s="1" t="s">
        <v>8773</v>
      </c>
    </row>
    <row r="886" spans="1:8" ht="14.25">
      <c r="A886" s="1" t="s">
        <v>8792</v>
      </c>
      <c r="B886" s="1" t="s">
        <v>8793</v>
      </c>
      <c r="C886" s="1" t="s">
        <v>5092</v>
      </c>
      <c r="D886" s="1" t="s">
        <v>5092</v>
      </c>
      <c r="E886" s="1" t="s">
        <v>1635</v>
      </c>
      <c r="F886" s="1" t="s">
        <v>1635</v>
      </c>
      <c r="G886" s="1" t="s">
        <v>1635</v>
      </c>
      <c r="H886" s="1" t="s">
        <v>8773</v>
      </c>
    </row>
    <row r="887" spans="1:8" ht="14.25">
      <c r="A887" s="1" t="s">
        <v>5099</v>
      </c>
      <c r="B887" s="1" t="s">
        <v>5100</v>
      </c>
      <c r="C887" s="1" t="s">
        <v>5092</v>
      </c>
      <c r="D887" s="1" t="s">
        <v>5092</v>
      </c>
      <c r="E887" s="1" t="s">
        <v>1635</v>
      </c>
      <c r="F887" s="1" t="s">
        <v>1635</v>
      </c>
      <c r="G887" s="1" t="s">
        <v>1635</v>
      </c>
      <c r="H887" s="1" t="s">
        <v>8773</v>
      </c>
    </row>
    <row r="888" spans="1:8" ht="14.25">
      <c r="A888" s="1" t="s">
        <v>9469</v>
      </c>
      <c r="B888" s="1" t="s">
        <v>9470</v>
      </c>
      <c r="C888" s="1" t="s">
        <v>5092</v>
      </c>
      <c r="D888" s="1" t="s">
        <v>5092</v>
      </c>
      <c r="E888" s="1" t="s">
        <v>1635</v>
      </c>
      <c r="F888" s="1" t="s">
        <v>1635</v>
      </c>
      <c r="G888" s="1" t="s">
        <v>1635</v>
      </c>
      <c r="H888" s="1" t="s">
        <v>8773</v>
      </c>
    </row>
    <row r="889" spans="1:8" ht="14.25">
      <c r="A889" s="1" t="s">
        <v>5101</v>
      </c>
      <c r="B889" s="1" t="s">
        <v>5102</v>
      </c>
      <c r="C889" s="1" t="s">
        <v>5103</v>
      </c>
      <c r="D889" s="1" t="s">
        <v>5090</v>
      </c>
      <c r="E889" s="1" t="s">
        <v>1315</v>
      </c>
      <c r="F889" s="1" t="s">
        <v>1316</v>
      </c>
      <c r="G889" s="1" t="s">
        <v>1316</v>
      </c>
      <c r="H889" s="1" t="s">
        <v>8720</v>
      </c>
    </row>
    <row r="890" spans="1:8" ht="14.25">
      <c r="A890" s="1" t="s">
        <v>5104</v>
      </c>
      <c r="B890" s="1" t="s">
        <v>5105</v>
      </c>
      <c r="C890" s="1" t="s">
        <v>5090</v>
      </c>
      <c r="D890" s="1" t="s">
        <v>5090</v>
      </c>
      <c r="E890" s="1" t="s">
        <v>1315</v>
      </c>
      <c r="F890" s="1" t="s">
        <v>1316</v>
      </c>
      <c r="G890" s="1" t="s">
        <v>1316</v>
      </c>
      <c r="H890" s="1" t="s">
        <v>8720</v>
      </c>
    </row>
    <row r="891" spans="1:8" ht="14.25">
      <c r="A891" s="1" t="s">
        <v>5106</v>
      </c>
      <c r="B891" s="1" t="s">
        <v>5107</v>
      </c>
      <c r="C891" s="1" t="s">
        <v>5108</v>
      </c>
      <c r="D891" s="1" t="s">
        <v>1695</v>
      </c>
      <c r="E891" s="1" t="s">
        <v>1319</v>
      </c>
      <c r="F891" s="1" t="s">
        <v>1316</v>
      </c>
      <c r="G891" s="1" t="s">
        <v>1316</v>
      </c>
      <c r="H891" s="1" t="s">
        <v>8794</v>
      </c>
    </row>
    <row r="892" spans="1:8" ht="14.25">
      <c r="A892" s="1" t="s">
        <v>5109</v>
      </c>
      <c r="B892" s="1" t="s">
        <v>5110</v>
      </c>
      <c r="C892" s="1" t="s">
        <v>5111</v>
      </c>
      <c r="D892" s="1" t="s">
        <v>5090</v>
      </c>
      <c r="E892" s="1" t="s">
        <v>1315</v>
      </c>
      <c r="F892" s="1" t="s">
        <v>1316</v>
      </c>
      <c r="G892" s="1" t="s">
        <v>1316</v>
      </c>
      <c r="H892" s="1" t="s">
        <v>8720</v>
      </c>
    </row>
    <row r="893" spans="1:8" ht="14.25">
      <c r="A893" s="1" t="s">
        <v>5112</v>
      </c>
      <c r="B893" s="1" t="s">
        <v>5113</v>
      </c>
      <c r="C893" s="1" t="s">
        <v>5114</v>
      </c>
      <c r="D893" s="1" t="s">
        <v>5115</v>
      </c>
      <c r="E893" s="1" t="s">
        <v>1315</v>
      </c>
      <c r="F893" s="1" t="s">
        <v>1316</v>
      </c>
      <c r="G893" s="1" t="s">
        <v>1316</v>
      </c>
      <c r="H893" s="1" t="s">
        <v>8795</v>
      </c>
    </row>
    <row r="894" spans="1:8" ht="14.25">
      <c r="A894" s="1" t="s">
        <v>5116</v>
      </c>
      <c r="B894" s="1" t="s">
        <v>5117</v>
      </c>
      <c r="C894" s="1" t="s">
        <v>5118</v>
      </c>
      <c r="D894" s="1" t="s">
        <v>5115</v>
      </c>
      <c r="E894" s="1" t="s">
        <v>1315</v>
      </c>
      <c r="F894" s="1" t="s">
        <v>1316</v>
      </c>
      <c r="G894" s="1" t="s">
        <v>1316</v>
      </c>
      <c r="H894" s="1" t="s">
        <v>8795</v>
      </c>
    </row>
    <row r="895" spans="1:8" ht="14.25">
      <c r="A895" s="1" t="s">
        <v>5119</v>
      </c>
      <c r="B895" s="1" t="s">
        <v>5120</v>
      </c>
      <c r="C895" s="1" t="s">
        <v>5121</v>
      </c>
      <c r="D895" s="1" t="s">
        <v>5115</v>
      </c>
      <c r="E895" s="1" t="s">
        <v>1315</v>
      </c>
      <c r="F895" s="1" t="s">
        <v>1316</v>
      </c>
      <c r="G895" s="1" t="s">
        <v>1316</v>
      </c>
      <c r="H895" s="1" t="s">
        <v>8795</v>
      </c>
    </row>
    <row r="896" spans="1:8" ht="14.25">
      <c r="A896" s="1" t="s">
        <v>5122</v>
      </c>
      <c r="B896" s="1" t="s">
        <v>5123</v>
      </c>
      <c r="C896" s="1" t="s">
        <v>5124</v>
      </c>
      <c r="D896" s="1" t="s">
        <v>5125</v>
      </c>
      <c r="E896" s="1" t="s">
        <v>5126</v>
      </c>
      <c r="F896" s="1" t="s">
        <v>8657</v>
      </c>
      <c r="G896" s="1" t="s">
        <v>9192</v>
      </c>
      <c r="H896" s="1" t="s">
        <v>8796</v>
      </c>
    </row>
    <row r="897" spans="1:8" ht="14.25">
      <c r="A897" s="1" t="s">
        <v>5127</v>
      </c>
      <c r="B897" s="1" t="s">
        <v>5128</v>
      </c>
      <c r="C897" s="1" t="s">
        <v>5129</v>
      </c>
      <c r="D897" s="1" t="s">
        <v>5130</v>
      </c>
      <c r="E897" s="1" t="s">
        <v>5126</v>
      </c>
      <c r="F897" s="1" t="s">
        <v>8657</v>
      </c>
      <c r="G897" s="1" t="s">
        <v>9192</v>
      </c>
      <c r="H897" s="1"/>
    </row>
    <row r="898" spans="1:8" ht="14.25">
      <c r="A898" s="1" t="s">
        <v>5131</v>
      </c>
      <c r="B898" s="1" t="s">
        <v>5132</v>
      </c>
      <c r="C898" s="1" t="s">
        <v>5133</v>
      </c>
      <c r="D898" s="1" t="s">
        <v>5134</v>
      </c>
      <c r="E898" s="1" t="s">
        <v>5126</v>
      </c>
      <c r="F898" s="1" t="s">
        <v>8657</v>
      </c>
      <c r="G898" s="1" t="s">
        <v>9192</v>
      </c>
      <c r="H898" s="1" t="s">
        <v>8797</v>
      </c>
    </row>
    <row r="899" spans="1:8" ht="14.25">
      <c r="A899" s="1" t="s">
        <v>5135</v>
      </c>
      <c r="B899" s="1" t="s">
        <v>5136</v>
      </c>
      <c r="C899" s="1" t="s">
        <v>5137</v>
      </c>
      <c r="D899" s="1" t="s">
        <v>5138</v>
      </c>
      <c r="E899" s="1" t="s">
        <v>5126</v>
      </c>
      <c r="F899" s="1" t="s">
        <v>8657</v>
      </c>
      <c r="G899" s="1" t="s">
        <v>9192</v>
      </c>
      <c r="H899" s="1" t="s">
        <v>8798</v>
      </c>
    </row>
    <row r="900" spans="1:8" ht="14.25">
      <c r="A900" s="1" t="s">
        <v>5139</v>
      </c>
      <c r="B900" s="1" t="s">
        <v>5140</v>
      </c>
      <c r="C900" s="1" t="s">
        <v>5141</v>
      </c>
      <c r="D900" s="1" t="s">
        <v>5138</v>
      </c>
      <c r="E900" s="1" t="s">
        <v>5126</v>
      </c>
      <c r="F900" s="1" t="s">
        <v>8657</v>
      </c>
      <c r="G900" s="1" t="s">
        <v>9192</v>
      </c>
      <c r="H900" s="1" t="s">
        <v>8798</v>
      </c>
    </row>
    <row r="901" spans="1:8" ht="14.25">
      <c r="A901" s="1" t="s">
        <v>5142</v>
      </c>
      <c r="B901" s="1" t="s">
        <v>5143</v>
      </c>
      <c r="C901" s="1" t="s">
        <v>5144</v>
      </c>
      <c r="D901" s="1" t="s">
        <v>5145</v>
      </c>
      <c r="E901" s="1" t="s">
        <v>5126</v>
      </c>
      <c r="F901" s="1" t="s">
        <v>8657</v>
      </c>
      <c r="G901" s="1" t="s">
        <v>9192</v>
      </c>
      <c r="H901" s="1" t="s">
        <v>8799</v>
      </c>
    </row>
    <row r="902" spans="1:8" ht="14.25">
      <c r="A902" s="1" t="s">
        <v>5146</v>
      </c>
      <c r="B902" s="1" t="s">
        <v>5147</v>
      </c>
      <c r="C902" s="1" t="s">
        <v>5148</v>
      </c>
      <c r="D902" s="1" t="s">
        <v>6346</v>
      </c>
      <c r="E902" s="1" t="s">
        <v>5497</v>
      </c>
      <c r="F902" s="1" t="s">
        <v>8657</v>
      </c>
      <c r="G902" s="1" t="s">
        <v>9192</v>
      </c>
      <c r="H902" s="1" t="s">
        <v>8800</v>
      </c>
    </row>
    <row r="903" spans="1:8" ht="14.25">
      <c r="A903" s="1" t="s">
        <v>5149</v>
      </c>
      <c r="B903" s="1" t="s">
        <v>5150</v>
      </c>
      <c r="C903" s="1" t="s">
        <v>5150</v>
      </c>
      <c r="D903" s="1" t="s">
        <v>5145</v>
      </c>
      <c r="E903" s="1" t="s">
        <v>5126</v>
      </c>
      <c r="F903" s="1" t="s">
        <v>8657</v>
      </c>
      <c r="G903" s="1" t="s">
        <v>9192</v>
      </c>
      <c r="H903" s="1" t="s">
        <v>8799</v>
      </c>
    </row>
    <row r="904" spans="1:8" ht="14.25">
      <c r="A904" s="1" t="s">
        <v>5151</v>
      </c>
      <c r="B904" s="1" t="s">
        <v>5152</v>
      </c>
      <c r="C904" s="1" t="s">
        <v>5153</v>
      </c>
      <c r="D904" s="1" t="s">
        <v>5154</v>
      </c>
      <c r="E904" s="1" t="s">
        <v>5126</v>
      </c>
      <c r="F904" s="1" t="s">
        <v>8657</v>
      </c>
      <c r="G904" s="1" t="s">
        <v>9192</v>
      </c>
      <c r="H904" s="1" t="s">
        <v>8801</v>
      </c>
    </row>
    <row r="905" spans="1:8" ht="14.25">
      <c r="A905" s="1" t="s">
        <v>5155</v>
      </c>
      <c r="B905" s="1" t="s">
        <v>5156</v>
      </c>
      <c r="C905" s="1" t="s">
        <v>5157</v>
      </c>
      <c r="D905" s="1" t="s">
        <v>5154</v>
      </c>
      <c r="E905" s="1" t="s">
        <v>5126</v>
      </c>
      <c r="F905" s="1" t="s">
        <v>8657</v>
      </c>
      <c r="G905" s="1" t="s">
        <v>9192</v>
      </c>
      <c r="H905" s="1" t="s">
        <v>8801</v>
      </c>
    </row>
    <row r="906" spans="1:8" ht="14.25">
      <c r="A906" s="1" t="s">
        <v>5158</v>
      </c>
      <c r="B906" s="1" t="s">
        <v>5159</v>
      </c>
      <c r="C906" s="1" t="s">
        <v>5160</v>
      </c>
      <c r="D906" s="1" t="s">
        <v>5154</v>
      </c>
      <c r="E906" s="1" t="s">
        <v>5126</v>
      </c>
      <c r="F906" s="1" t="s">
        <v>8657</v>
      </c>
      <c r="G906" s="1" t="s">
        <v>9192</v>
      </c>
      <c r="H906" s="1" t="s">
        <v>8801</v>
      </c>
    </row>
    <row r="907" spans="1:8" ht="14.25">
      <c r="A907" s="1" t="s">
        <v>5161</v>
      </c>
      <c r="B907" s="1" t="s">
        <v>5162</v>
      </c>
      <c r="C907" s="1" t="s">
        <v>5163</v>
      </c>
      <c r="D907" s="1" t="s">
        <v>5154</v>
      </c>
      <c r="E907" s="1" t="s">
        <v>5126</v>
      </c>
      <c r="F907" s="1" t="s">
        <v>8657</v>
      </c>
      <c r="G907" s="1" t="s">
        <v>9192</v>
      </c>
      <c r="H907" s="1" t="s">
        <v>8801</v>
      </c>
    </row>
    <row r="908" spans="1:8" ht="14.25">
      <c r="A908" s="1" t="s">
        <v>9471</v>
      </c>
      <c r="B908" s="1" t="s">
        <v>9472</v>
      </c>
      <c r="C908" s="1" t="s">
        <v>9472</v>
      </c>
      <c r="D908" s="1" t="s">
        <v>9473</v>
      </c>
      <c r="E908" s="1" t="s">
        <v>5126</v>
      </c>
      <c r="F908" s="1" t="s">
        <v>8657</v>
      </c>
      <c r="G908" s="1" t="s">
        <v>9192</v>
      </c>
      <c r="H908" s="1" t="s">
        <v>9474</v>
      </c>
    </row>
    <row r="909" spans="1:8" ht="14.25">
      <c r="A909" s="1" t="s">
        <v>5164</v>
      </c>
      <c r="B909" s="1" t="s">
        <v>5165</v>
      </c>
      <c r="C909" s="1" t="s">
        <v>5166</v>
      </c>
      <c r="D909" s="1" t="s">
        <v>5166</v>
      </c>
      <c r="E909" s="1" t="s">
        <v>5126</v>
      </c>
      <c r="F909" s="1" t="s">
        <v>8657</v>
      </c>
      <c r="G909" s="1" t="s">
        <v>9192</v>
      </c>
      <c r="H909" s="1" t="s">
        <v>8802</v>
      </c>
    </row>
    <row r="910" spans="1:8" ht="14.25">
      <c r="A910" s="1" t="s">
        <v>5167</v>
      </c>
      <c r="B910" s="1" t="s">
        <v>5168</v>
      </c>
      <c r="C910" s="1" t="s">
        <v>5169</v>
      </c>
      <c r="D910" s="1" t="s">
        <v>5177</v>
      </c>
      <c r="E910" s="1" t="s">
        <v>5126</v>
      </c>
      <c r="F910" s="1" t="s">
        <v>8657</v>
      </c>
      <c r="G910" s="1" t="s">
        <v>9192</v>
      </c>
      <c r="H910" s="1" t="s">
        <v>8803</v>
      </c>
    </row>
    <row r="911" spans="1:8" ht="14.25">
      <c r="A911" s="1" t="s">
        <v>5170</v>
      </c>
      <c r="B911" s="1" t="s">
        <v>5171</v>
      </c>
      <c r="C911" s="1" t="s">
        <v>5172</v>
      </c>
      <c r="D911" s="1" t="s">
        <v>6346</v>
      </c>
      <c r="E911" s="1" t="s">
        <v>5497</v>
      </c>
      <c r="F911" s="1" t="s">
        <v>8657</v>
      </c>
      <c r="G911" s="1" t="s">
        <v>9192</v>
      </c>
      <c r="H911" s="1" t="s">
        <v>8800</v>
      </c>
    </row>
    <row r="912" spans="1:8" ht="14.25">
      <c r="A912" s="1" t="s">
        <v>5173</v>
      </c>
      <c r="B912" s="1" t="s">
        <v>602</v>
      </c>
      <c r="C912" s="1" t="s">
        <v>5174</v>
      </c>
      <c r="D912" s="1" t="s">
        <v>6346</v>
      </c>
      <c r="E912" s="1" t="s">
        <v>5497</v>
      </c>
      <c r="F912" s="1" t="s">
        <v>8657</v>
      </c>
      <c r="G912" s="1" t="s">
        <v>9192</v>
      </c>
      <c r="H912" s="1" t="s">
        <v>8800</v>
      </c>
    </row>
    <row r="913" spans="1:8" ht="14.25">
      <c r="A913" s="1" t="s">
        <v>5175</v>
      </c>
      <c r="B913" s="1" t="s">
        <v>5176</v>
      </c>
      <c r="C913" s="1" t="s">
        <v>5177</v>
      </c>
      <c r="D913" s="1" t="s">
        <v>5177</v>
      </c>
      <c r="E913" s="1" t="s">
        <v>5126</v>
      </c>
      <c r="F913" s="1" t="s">
        <v>8657</v>
      </c>
      <c r="G913" s="1" t="s">
        <v>9192</v>
      </c>
      <c r="H913" s="1" t="s">
        <v>8803</v>
      </c>
    </row>
    <row r="914" spans="1:8" ht="14.25">
      <c r="A914" s="1" t="s">
        <v>5178</v>
      </c>
      <c r="B914" s="1" t="s">
        <v>5179</v>
      </c>
      <c r="C914" s="1" t="s">
        <v>9227</v>
      </c>
      <c r="D914" s="1" t="s">
        <v>9227</v>
      </c>
      <c r="E914" s="1" t="s">
        <v>367</v>
      </c>
      <c r="F914" s="1" t="s">
        <v>9191</v>
      </c>
      <c r="G914" s="1" t="s">
        <v>9186</v>
      </c>
      <c r="H914" s="1" t="s">
        <v>8586</v>
      </c>
    </row>
    <row r="915" spans="1:8" ht="14.25">
      <c r="A915" s="1" t="s">
        <v>8804</v>
      </c>
      <c r="B915" s="1" t="s">
        <v>8805</v>
      </c>
      <c r="C915" s="1" t="s">
        <v>8805</v>
      </c>
      <c r="D915" s="1" t="s">
        <v>8805</v>
      </c>
      <c r="E915" s="1" t="s">
        <v>5276</v>
      </c>
      <c r="F915" s="1" t="s">
        <v>9185</v>
      </c>
      <c r="G915" s="1" t="s">
        <v>9186</v>
      </c>
      <c r="H915" s="1" t="s">
        <v>8806</v>
      </c>
    </row>
    <row r="916" spans="1:8" ht="14.25">
      <c r="A916" s="1" t="s">
        <v>5180</v>
      </c>
      <c r="B916" s="1" t="s">
        <v>5181</v>
      </c>
      <c r="C916" s="1" t="s">
        <v>5182</v>
      </c>
      <c r="D916" s="1" t="s">
        <v>5183</v>
      </c>
      <c r="E916" s="1" t="s">
        <v>9280</v>
      </c>
      <c r="F916" s="1" t="s">
        <v>9189</v>
      </c>
      <c r="G916" s="1" t="s">
        <v>9186</v>
      </c>
      <c r="H916" s="1" t="s">
        <v>8807</v>
      </c>
    </row>
    <row r="917" spans="1:8" ht="14.25">
      <c r="A917" s="1" t="s">
        <v>5185</v>
      </c>
      <c r="B917" s="1" t="s">
        <v>5186</v>
      </c>
      <c r="C917" s="1" t="s">
        <v>5187</v>
      </c>
      <c r="D917" s="1" t="s">
        <v>5184</v>
      </c>
      <c r="E917" s="1" t="s">
        <v>9280</v>
      </c>
      <c r="F917" s="1" t="s">
        <v>9189</v>
      </c>
      <c r="G917" s="1" t="s">
        <v>9186</v>
      </c>
      <c r="H917" s="1" t="s">
        <v>8808</v>
      </c>
    </row>
    <row r="918" spans="1:8" ht="14.25">
      <c r="A918" s="1" t="s">
        <v>5188</v>
      </c>
      <c r="B918" s="1" t="s">
        <v>5189</v>
      </c>
      <c r="C918" s="1" t="s">
        <v>5190</v>
      </c>
      <c r="D918" s="1" t="s">
        <v>5184</v>
      </c>
      <c r="E918" s="1" t="s">
        <v>9280</v>
      </c>
      <c r="F918" s="1" t="s">
        <v>9189</v>
      </c>
      <c r="G918" s="1" t="s">
        <v>9186</v>
      </c>
      <c r="H918" s="1" t="s">
        <v>8808</v>
      </c>
    </row>
    <row r="919" spans="1:8" ht="14.25">
      <c r="A919" s="1" t="s">
        <v>5191</v>
      </c>
      <c r="B919" s="1" t="s">
        <v>5192</v>
      </c>
      <c r="C919" s="1" t="s">
        <v>5193</v>
      </c>
      <c r="D919" s="1" t="s">
        <v>5184</v>
      </c>
      <c r="E919" s="1" t="s">
        <v>9280</v>
      </c>
      <c r="F919" s="1" t="s">
        <v>9189</v>
      </c>
      <c r="G919" s="1" t="s">
        <v>9186</v>
      </c>
      <c r="H919" s="1" t="s">
        <v>8808</v>
      </c>
    </row>
    <row r="920" spans="1:8" ht="14.25">
      <c r="A920" s="1" t="s">
        <v>5194</v>
      </c>
      <c r="B920" s="1" t="s">
        <v>5195</v>
      </c>
      <c r="C920" s="1" t="s">
        <v>5196</v>
      </c>
      <c r="D920" s="1" t="s">
        <v>5184</v>
      </c>
      <c r="E920" s="1" t="s">
        <v>9280</v>
      </c>
      <c r="F920" s="1" t="s">
        <v>9189</v>
      </c>
      <c r="G920" s="1" t="s">
        <v>9186</v>
      </c>
      <c r="H920" s="1" t="s">
        <v>8808</v>
      </c>
    </row>
    <row r="921" spans="1:8" ht="14.25">
      <c r="A921" s="1" t="s">
        <v>5197</v>
      </c>
      <c r="B921" s="1" t="s">
        <v>5198</v>
      </c>
      <c r="C921" s="1" t="s">
        <v>5199</v>
      </c>
      <c r="D921" s="1" t="s">
        <v>5184</v>
      </c>
      <c r="E921" s="1" t="s">
        <v>9280</v>
      </c>
      <c r="F921" s="1" t="s">
        <v>9189</v>
      </c>
      <c r="G921" s="1" t="s">
        <v>9186</v>
      </c>
      <c r="H921" s="1" t="s">
        <v>8808</v>
      </c>
    </row>
    <row r="922" spans="1:8" ht="14.25">
      <c r="A922" s="1" t="s">
        <v>5200</v>
      </c>
      <c r="B922" s="1" t="s">
        <v>5201</v>
      </c>
      <c r="C922" s="1" t="s">
        <v>5202</v>
      </c>
      <c r="D922" s="1" t="s">
        <v>5184</v>
      </c>
      <c r="E922" s="1" t="s">
        <v>9280</v>
      </c>
      <c r="F922" s="1" t="s">
        <v>9189</v>
      </c>
      <c r="G922" s="1" t="s">
        <v>9186</v>
      </c>
      <c r="H922" s="1" t="s">
        <v>8808</v>
      </c>
    </row>
    <row r="923" spans="1:8" ht="14.25">
      <c r="A923" s="1" t="s">
        <v>5203</v>
      </c>
      <c r="B923" s="1" t="s">
        <v>5204</v>
      </c>
      <c r="C923" s="1" t="s">
        <v>5205</v>
      </c>
      <c r="D923" s="1" t="s">
        <v>5205</v>
      </c>
      <c r="E923" s="1" t="s">
        <v>1307</v>
      </c>
      <c r="F923" s="1" t="s">
        <v>1307</v>
      </c>
      <c r="G923" s="1" t="s">
        <v>1308</v>
      </c>
      <c r="H923" s="1" t="s">
        <v>8809</v>
      </c>
    </row>
    <row r="924" spans="1:8" ht="14.25">
      <c r="A924" s="1" t="s">
        <v>5206</v>
      </c>
      <c r="B924" s="1" t="s">
        <v>5207</v>
      </c>
      <c r="C924" s="1" t="s">
        <v>5207</v>
      </c>
      <c r="D924" s="1" t="s">
        <v>5207</v>
      </c>
      <c r="E924" s="1" t="s">
        <v>9221</v>
      </c>
      <c r="F924" s="1" t="s">
        <v>9189</v>
      </c>
      <c r="G924" s="1" t="s">
        <v>9186</v>
      </c>
      <c r="H924" s="1" t="s">
        <v>8568</v>
      </c>
    </row>
    <row r="925" spans="1:8" ht="14.25">
      <c r="A925" s="1" t="s">
        <v>5208</v>
      </c>
      <c r="B925" s="1" t="s">
        <v>5209</v>
      </c>
      <c r="C925" s="1" t="s">
        <v>5209</v>
      </c>
      <c r="D925" s="1" t="s">
        <v>5209</v>
      </c>
      <c r="E925" s="1" t="s">
        <v>5276</v>
      </c>
      <c r="F925" s="1" t="s">
        <v>9185</v>
      </c>
      <c r="G925" s="1" t="s">
        <v>9186</v>
      </c>
      <c r="H925" s="1" t="s">
        <v>8810</v>
      </c>
    </row>
    <row r="926" spans="1:8" ht="14.25">
      <c r="A926" s="1" t="s">
        <v>5210</v>
      </c>
      <c r="B926" s="1" t="s">
        <v>1306</v>
      </c>
      <c r="C926" s="1" t="s">
        <v>1306</v>
      </c>
      <c r="D926" s="1" t="s">
        <v>1306</v>
      </c>
      <c r="E926" s="1" t="s">
        <v>1307</v>
      </c>
      <c r="F926" s="1" t="s">
        <v>1307</v>
      </c>
      <c r="G926" s="1" t="s">
        <v>1308</v>
      </c>
      <c r="H926" s="1" t="s">
        <v>8811</v>
      </c>
    </row>
    <row r="927" spans="1:8" ht="14.25">
      <c r="A927" s="1" t="s">
        <v>5211</v>
      </c>
      <c r="B927" s="1" t="s">
        <v>5212</v>
      </c>
      <c r="C927" s="1" t="s">
        <v>5212</v>
      </c>
      <c r="D927" s="1" t="s">
        <v>5212</v>
      </c>
      <c r="E927" s="1" t="s">
        <v>5368</v>
      </c>
      <c r="F927" s="1" t="s">
        <v>9189</v>
      </c>
      <c r="G927" s="1" t="s">
        <v>9186</v>
      </c>
      <c r="H927" s="1" t="s">
        <v>8812</v>
      </c>
    </row>
    <row r="928" spans="1:8" ht="14.25">
      <c r="A928" s="1" t="s">
        <v>5213</v>
      </c>
      <c r="B928" s="1" t="s">
        <v>5214</v>
      </c>
      <c r="C928" s="1" t="s">
        <v>5215</v>
      </c>
      <c r="D928" s="1" t="s">
        <v>5215</v>
      </c>
      <c r="E928" s="1" t="s">
        <v>9281</v>
      </c>
      <c r="F928" s="1" t="s">
        <v>8813</v>
      </c>
      <c r="G928" s="1" t="s">
        <v>9203</v>
      </c>
      <c r="H928" s="1" t="s">
        <v>8814</v>
      </c>
    </row>
    <row r="929" spans="1:8" ht="14.25">
      <c r="A929" s="1" t="s">
        <v>5216</v>
      </c>
      <c r="B929" s="1" t="s">
        <v>5217</v>
      </c>
      <c r="C929" s="1" t="s">
        <v>5218</v>
      </c>
      <c r="D929" s="1" t="s">
        <v>5218</v>
      </c>
      <c r="E929" s="1" t="s">
        <v>9281</v>
      </c>
      <c r="F929" s="1" t="s">
        <v>8813</v>
      </c>
      <c r="G929" s="1" t="s">
        <v>9203</v>
      </c>
      <c r="H929" s="1" t="s">
        <v>8815</v>
      </c>
    </row>
    <row r="930" spans="1:8" ht="14.25">
      <c r="A930" s="1" t="s">
        <v>5219</v>
      </c>
      <c r="B930" s="1" t="s">
        <v>5220</v>
      </c>
      <c r="C930" s="1" t="s">
        <v>5221</v>
      </c>
      <c r="D930" s="1" t="s">
        <v>5221</v>
      </c>
      <c r="E930" s="1" t="s">
        <v>6339</v>
      </c>
      <c r="F930" s="1" t="s">
        <v>8657</v>
      </c>
      <c r="G930" s="1" t="s">
        <v>9192</v>
      </c>
      <c r="H930" s="1" t="s">
        <v>8816</v>
      </c>
    </row>
    <row r="931" spans="1:8" ht="14.25">
      <c r="A931" s="1" t="s">
        <v>5222</v>
      </c>
      <c r="B931" s="1" t="s">
        <v>5223</v>
      </c>
      <c r="C931" s="1" t="s">
        <v>5224</v>
      </c>
      <c r="D931" s="1" t="s">
        <v>5224</v>
      </c>
      <c r="E931" s="1" t="s">
        <v>9280</v>
      </c>
      <c r="F931" s="1" t="s">
        <v>9189</v>
      </c>
      <c r="G931" s="1" t="s">
        <v>9186</v>
      </c>
      <c r="H931" s="1" t="s">
        <v>8817</v>
      </c>
    </row>
    <row r="932" spans="1:8" ht="14.25">
      <c r="A932" s="1" t="s">
        <v>5225</v>
      </c>
      <c r="B932" s="1" t="s">
        <v>5226</v>
      </c>
      <c r="C932" s="1" t="s">
        <v>5226</v>
      </c>
      <c r="D932" s="1" t="s">
        <v>5226</v>
      </c>
      <c r="E932" s="1" t="s">
        <v>8561</v>
      </c>
      <c r="F932" s="1" t="s">
        <v>8562</v>
      </c>
      <c r="G932" s="1" t="s">
        <v>9192</v>
      </c>
      <c r="H932" s="1" t="s">
        <v>8818</v>
      </c>
    </row>
    <row r="933" spans="1:8" ht="14.25">
      <c r="A933" s="1" t="s">
        <v>9282</v>
      </c>
      <c r="B933" s="1" t="s">
        <v>9283</v>
      </c>
      <c r="C933" s="1" t="s">
        <v>9284</v>
      </c>
      <c r="D933" s="1" t="s">
        <v>5226</v>
      </c>
      <c r="E933" s="1" t="s">
        <v>8561</v>
      </c>
      <c r="F933" s="1" t="s">
        <v>8562</v>
      </c>
      <c r="G933" s="1" t="s">
        <v>9192</v>
      </c>
      <c r="H933" s="1" t="s">
        <v>8818</v>
      </c>
    </row>
    <row r="934" spans="1:8" ht="14.25">
      <c r="A934" s="1" t="s">
        <v>5227</v>
      </c>
      <c r="B934" s="1" t="s">
        <v>5228</v>
      </c>
      <c r="C934" s="1" t="s">
        <v>5229</v>
      </c>
      <c r="D934" s="1" t="s">
        <v>5229</v>
      </c>
      <c r="E934" s="1" t="s">
        <v>9280</v>
      </c>
      <c r="F934" s="1" t="s">
        <v>9189</v>
      </c>
      <c r="G934" s="1" t="s">
        <v>9186</v>
      </c>
      <c r="H934" s="1" t="s">
        <v>8819</v>
      </c>
    </row>
    <row r="935" spans="1:8" ht="14.25">
      <c r="A935" s="1" t="s">
        <v>5230</v>
      </c>
      <c r="B935" s="1" t="s">
        <v>5231</v>
      </c>
      <c r="C935" s="1" t="s">
        <v>5231</v>
      </c>
      <c r="D935" s="1" t="s">
        <v>5231</v>
      </c>
      <c r="E935" s="1" t="s">
        <v>9221</v>
      </c>
      <c r="F935" s="1" t="s">
        <v>9189</v>
      </c>
      <c r="G935" s="1" t="s">
        <v>9186</v>
      </c>
      <c r="H935" s="1" t="s">
        <v>8579</v>
      </c>
    </row>
    <row r="936" spans="1:8" ht="14.25">
      <c r="A936" s="1" t="s">
        <v>5232</v>
      </c>
      <c r="B936" s="1" t="s">
        <v>5233</v>
      </c>
      <c r="C936" s="1" t="s">
        <v>5233</v>
      </c>
      <c r="D936" s="1" t="s">
        <v>5234</v>
      </c>
      <c r="E936" s="1" t="s">
        <v>9280</v>
      </c>
      <c r="F936" s="1" t="s">
        <v>9189</v>
      </c>
      <c r="G936" s="1" t="s">
        <v>9186</v>
      </c>
      <c r="H936" s="1" t="s">
        <v>8820</v>
      </c>
    </row>
    <row r="937" spans="1:8" ht="14.25">
      <c r="A937" s="1" t="s">
        <v>5235</v>
      </c>
      <c r="B937" s="1" t="s">
        <v>5236</v>
      </c>
      <c r="C937" s="1" t="s">
        <v>5237</v>
      </c>
      <c r="D937" s="1" t="s">
        <v>5234</v>
      </c>
      <c r="E937" s="1" t="s">
        <v>9280</v>
      </c>
      <c r="F937" s="1" t="s">
        <v>9189</v>
      </c>
      <c r="G937" s="1" t="s">
        <v>9186</v>
      </c>
      <c r="H937" s="1" t="s">
        <v>8820</v>
      </c>
    </row>
    <row r="938" spans="1:8" ht="14.25">
      <c r="A938" s="1" t="s">
        <v>5238</v>
      </c>
      <c r="B938" s="1" t="s">
        <v>5239</v>
      </c>
      <c r="C938" s="1" t="s">
        <v>5240</v>
      </c>
      <c r="D938" s="1" t="s">
        <v>5234</v>
      </c>
      <c r="E938" s="1" t="s">
        <v>9280</v>
      </c>
      <c r="F938" s="1" t="s">
        <v>9189</v>
      </c>
      <c r="G938" s="1" t="s">
        <v>9186</v>
      </c>
      <c r="H938" s="1" t="s">
        <v>8820</v>
      </c>
    </row>
    <row r="939" spans="1:8" ht="14.25">
      <c r="A939" s="1" t="s">
        <v>5241</v>
      </c>
      <c r="B939" s="1" t="s">
        <v>5242</v>
      </c>
      <c r="C939" s="1" t="s">
        <v>5243</v>
      </c>
      <c r="D939" s="1" t="s">
        <v>5234</v>
      </c>
      <c r="E939" s="1" t="s">
        <v>9280</v>
      </c>
      <c r="F939" s="1" t="s">
        <v>9189</v>
      </c>
      <c r="G939" s="1" t="s">
        <v>9186</v>
      </c>
      <c r="H939" s="1" t="s">
        <v>8820</v>
      </c>
    </row>
    <row r="940" spans="1:8" ht="14.25">
      <c r="A940" s="1" t="s">
        <v>5244</v>
      </c>
      <c r="B940" s="1" t="s">
        <v>5245</v>
      </c>
      <c r="C940" s="1" t="s">
        <v>5246</v>
      </c>
      <c r="D940" s="1" t="s">
        <v>5234</v>
      </c>
      <c r="E940" s="1" t="s">
        <v>9280</v>
      </c>
      <c r="F940" s="1" t="s">
        <v>9189</v>
      </c>
      <c r="G940" s="1" t="s">
        <v>9186</v>
      </c>
      <c r="H940" s="1" t="s">
        <v>8820</v>
      </c>
    </row>
    <row r="941" spans="1:8" ht="14.25">
      <c r="A941" s="1" t="s">
        <v>5247</v>
      </c>
      <c r="B941" s="1" t="s">
        <v>5248</v>
      </c>
      <c r="C941" s="1" t="s">
        <v>5249</v>
      </c>
      <c r="D941" s="1" t="s">
        <v>5234</v>
      </c>
      <c r="E941" s="1" t="s">
        <v>9280</v>
      </c>
      <c r="F941" s="1" t="s">
        <v>9189</v>
      </c>
      <c r="G941" s="1" t="s">
        <v>9186</v>
      </c>
      <c r="H941" s="1" t="s">
        <v>8820</v>
      </c>
    </row>
    <row r="942" spans="1:8" ht="14.25">
      <c r="A942" s="1" t="s">
        <v>5250</v>
      </c>
      <c r="B942" s="1" t="s">
        <v>5251</v>
      </c>
      <c r="C942" s="1" t="s">
        <v>5252</v>
      </c>
      <c r="D942" s="1" t="s">
        <v>5234</v>
      </c>
      <c r="E942" s="1" t="s">
        <v>9280</v>
      </c>
      <c r="F942" s="1" t="s">
        <v>9189</v>
      </c>
      <c r="G942" s="1" t="s">
        <v>9186</v>
      </c>
      <c r="H942" s="1" t="s">
        <v>8820</v>
      </c>
    </row>
    <row r="943" spans="1:8" ht="14.25">
      <c r="A943" s="1" t="s">
        <v>5253</v>
      </c>
      <c r="B943" s="1" t="s">
        <v>5254</v>
      </c>
      <c r="C943" s="1" t="s">
        <v>5255</v>
      </c>
      <c r="D943" s="1" t="s">
        <v>5234</v>
      </c>
      <c r="E943" s="1" t="s">
        <v>9280</v>
      </c>
      <c r="F943" s="1" t="s">
        <v>9189</v>
      </c>
      <c r="G943" s="1" t="s">
        <v>9186</v>
      </c>
      <c r="H943" s="1" t="s">
        <v>8820</v>
      </c>
    </row>
    <row r="944" spans="1:8" ht="14.25">
      <c r="A944" s="1" t="s">
        <v>5256</v>
      </c>
      <c r="B944" s="1" t="s">
        <v>5257</v>
      </c>
      <c r="C944" s="1" t="s">
        <v>5258</v>
      </c>
      <c r="D944" s="1" t="s">
        <v>5234</v>
      </c>
      <c r="E944" s="1" t="s">
        <v>9280</v>
      </c>
      <c r="F944" s="1" t="s">
        <v>9189</v>
      </c>
      <c r="G944" s="1" t="s">
        <v>9186</v>
      </c>
      <c r="H944" s="1" t="s">
        <v>8820</v>
      </c>
    </row>
    <row r="945" spans="1:8" ht="14.25">
      <c r="A945" s="1" t="s">
        <v>5259</v>
      </c>
      <c r="B945" s="1" t="s">
        <v>5260</v>
      </c>
      <c r="C945" s="1" t="s">
        <v>5261</v>
      </c>
      <c r="D945" s="1" t="s">
        <v>5234</v>
      </c>
      <c r="E945" s="1" t="s">
        <v>9280</v>
      </c>
      <c r="F945" s="1" t="s">
        <v>9189</v>
      </c>
      <c r="G945" s="1" t="s">
        <v>9186</v>
      </c>
      <c r="H945" s="1" t="s">
        <v>8820</v>
      </c>
    </row>
    <row r="946" spans="1:8" ht="14.25">
      <c r="A946" s="1" t="s">
        <v>5262</v>
      </c>
      <c r="B946" s="1" t="s">
        <v>5263</v>
      </c>
      <c r="C946" s="1" t="s">
        <v>5263</v>
      </c>
      <c r="D946" s="1" t="s">
        <v>5234</v>
      </c>
      <c r="E946" s="1" t="s">
        <v>9280</v>
      </c>
      <c r="F946" s="1" t="s">
        <v>9189</v>
      </c>
      <c r="G946" s="1" t="s">
        <v>9186</v>
      </c>
      <c r="H946" s="1" t="s">
        <v>8820</v>
      </c>
    </row>
    <row r="947" spans="1:8" ht="14.25">
      <c r="A947" s="1" t="s">
        <v>5264</v>
      </c>
      <c r="B947" s="1" t="s">
        <v>5265</v>
      </c>
      <c r="C947" s="1" t="s">
        <v>5266</v>
      </c>
      <c r="D947" s="1" t="s">
        <v>5234</v>
      </c>
      <c r="E947" s="1" t="s">
        <v>9280</v>
      </c>
      <c r="F947" s="1" t="s">
        <v>9189</v>
      </c>
      <c r="G947" s="1" t="s">
        <v>9186</v>
      </c>
      <c r="H947" s="1" t="s">
        <v>8820</v>
      </c>
    </row>
    <row r="948" spans="1:8" ht="14.25">
      <c r="A948" s="1" t="s">
        <v>5267</v>
      </c>
      <c r="B948" s="1" t="s">
        <v>5268</v>
      </c>
      <c r="C948" s="1" t="s">
        <v>5269</v>
      </c>
      <c r="D948" s="1" t="s">
        <v>5269</v>
      </c>
      <c r="E948" s="1" t="s">
        <v>9280</v>
      </c>
      <c r="F948" s="1" t="s">
        <v>9189</v>
      </c>
      <c r="G948" s="1" t="s">
        <v>9186</v>
      </c>
      <c r="H948" s="1" t="s">
        <v>8821</v>
      </c>
    </row>
    <row r="949" spans="1:8" ht="14.25">
      <c r="A949" s="1" t="s">
        <v>5270</v>
      </c>
      <c r="B949" s="1" t="s">
        <v>5271</v>
      </c>
      <c r="C949" s="1" t="s">
        <v>5272</v>
      </c>
      <c r="D949" s="1" t="s">
        <v>5272</v>
      </c>
      <c r="E949" s="1" t="s">
        <v>9280</v>
      </c>
      <c r="F949" s="1" t="s">
        <v>9189</v>
      </c>
      <c r="G949" s="1" t="s">
        <v>9186</v>
      </c>
      <c r="H949" s="1" t="s">
        <v>8822</v>
      </c>
    </row>
    <row r="950" spans="1:8" ht="14.25">
      <c r="A950" s="1" t="s">
        <v>5273</v>
      </c>
      <c r="B950" s="1" t="s">
        <v>5274</v>
      </c>
      <c r="C950" s="1" t="s">
        <v>5275</v>
      </c>
      <c r="D950" s="1" t="s">
        <v>5275</v>
      </c>
      <c r="E950" s="1" t="s">
        <v>5276</v>
      </c>
      <c r="F950" s="1" t="s">
        <v>9185</v>
      </c>
      <c r="G950" s="1" t="s">
        <v>9186</v>
      </c>
      <c r="H950" s="1" t="s">
        <v>8823</v>
      </c>
    </row>
    <row r="951" spans="1:8" ht="14.25">
      <c r="A951" s="1" t="s">
        <v>5277</v>
      </c>
      <c r="B951" s="1" t="s">
        <v>5278</v>
      </c>
      <c r="C951" s="1" t="s">
        <v>5279</v>
      </c>
      <c r="D951" s="1" t="s">
        <v>5279</v>
      </c>
      <c r="E951" s="1" t="s">
        <v>5276</v>
      </c>
      <c r="F951" s="1" t="s">
        <v>9185</v>
      </c>
      <c r="G951" s="1" t="s">
        <v>9186</v>
      </c>
      <c r="H951" s="1" t="s">
        <v>8824</v>
      </c>
    </row>
    <row r="952" spans="1:8" ht="14.25">
      <c r="A952" s="1" t="s">
        <v>5280</v>
      </c>
      <c r="B952" s="1" t="s">
        <v>5281</v>
      </c>
      <c r="C952" s="1" t="s">
        <v>5282</v>
      </c>
      <c r="D952" s="1" t="s">
        <v>5282</v>
      </c>
      <c r="E952" s="1" t="s">
        <v>5276</v>
      </c>
      <c r="F952" s="1" t="s">
        <v>9185</v>
      </c>
      <c r="G952" s="1" t="s">
        <v>9186</v>
      </c>
      <c r="H952" s="1" t="s">
        <v>8825</v>
      </c>
    </row>
    <row r="953" spans="1:8" ht="14.25">
      <c r="A953" s="1" t="s">
        <v>5283</v>
      </c>
      <c r="B953" s="1" t="s">
        <v>5284</v>
      </c>
      <c r="C953" s="1" t="s">
        <v>5285</v>
      </c>
      <c r="D953" s="1" t="s">
        <v>5285</v>
      </c>
      <c r="E953" s="1" t="s">
        <v>5276</v>
      </c>
      <c r="F953" s="1" t="s">
        <v>9185</v>
      </c>
      <c r="G953" s="1" t="s">
        <v>9186</v>
      </c>
      <c r="H953" s="1" t="s">
        <v>8826</v>
      </c>
    </row>
    <row r="954" spans="1:8" ht="14.25">
      <c r="A954" s="1" t="s">
        <v>5286</v>
      </c>
      <c r="B954" s="1" t="s">
        <v>5287</v>
      </c>
      <c r="C954" s="1" t="s">
        <v>5288</v>
      </c>
      <c r="D954" s="1" t="s">
        <v>5288</v>
      </c>
      <c r="E954" s="1" t="s">
        <v>4695</v>
      </c>
      <c r="F954" s="1" t="s">
        <v>9199</v>
      </c>
      <c r="G954" s="1" t="s">
        <v>9186</v>
      </c>
      <c r="H954" s="1" t="s">
        <v>8588</v>
      </c>
    </row>
    <row r="955" spans="1:8" ht="14.25">
      <c r="A955" s="1" t="s">
        <v>6340</v>
      </c>
      <c r="B955" s="1" t="s">
        <v>6341</v>
      </c>
      <c r="C955" s="1" t="s">
        <v>6341</v>
      </c>
      <c r="D955" s="1" t="s">
        <v>6341</v>
      </c>
      <c r="E955" s="1" t="s">
        <v>5276</v>
      </c>
      <c r="F955" s="1" t="s">
        <v>9185</v>
      </c>
      <c r="G955" s="1" t="s">
        <v>9186</v>
      </c>
      <c r="H955" s="1" t="s">
        <v>8827</v>
      </c>
    </row>
    <row r="956" spans="1:8" ht="14.25">
      <c r="A956" s="1" t="s">
        <v>5289</v>
      </c>
      <c r="B956" s="1" t="s">
        <v>5290</v>
      </c>
      <c r="C956" s="1" t="s">
        <v>5291</v>
      </c>
      <c r="D956" s="1" t="s">
        <v>5282</v>
      </c>
      <c r="E956" s="1" t="s">
        <v>5276</v>
      </c>
      <c r="F956" s="1" t="s">
        <v>9185</v>
      </c>
      <c r="G956" s="1" t="s">
        <v>9186</v>
      </c>
      <c r="H956" s="1" t="s">
        <v>8825</v>
      </c>
    </row>
    <row r="957" spans="1:8" ht="14.25">
      <c r="A957" s="1" t="s">
        <v>5292</v>
      </c>
      <c r="B957" s="1" t="s">
        <v>5293</v>
      </c>
      <c r="C957" s="1" t="s">
        <v>5294</v>
      </c>
      <c r="D957" s="1" t="s">
        <v>5294</v>
      </c>
      <c r="E957" s="1" t="s">
        <v>8828</v>
      </c>
      <c r="F957" s="1" t="s">
        <v>8828</v>
      </c>
      <c r="G957" s="1" t="s">
        <v>9192</v>
      </c>
      <c r="H957" s="1" t="s">
        <v>8829</v>
      </c>
    </row>
    <row r="958" spans="1:8" ht="14.25">
      <c r="A958" s="1" t="s">
        <v>5295</v>
      </c>
      <c r="B958" s="1" t="s">
        <v>5296</v>
      </c>
      <c r="C958" s="1" t="s">
        <v>5297</v>
      </c>
      <c r="D958" s="1" t="s">
        <v>5297</v>
      </c>
      <c r="E958" s="1" t="s">
        <v>5276</v>
      </c>
      <c r="F958" s="1" t="s">
        <v>9185</v>
      </c>
      <c r="G958" s="1" t="s">
        <v>9186</v>
      </c>
      <c r="H958" s="1" t="s">
        <v>8830</v>
      </c>
    </row>
    <row r="959" spans="1:8" ht="14.25">
      <c r="A959" s="1" t="s">
        <v>5298</v>
      </c>
      <c r="B959" s="1" t="s">
        <v>5299</v>
      </c>
      <c r="C959" s="1" t="s">
        <v>5300</v>
      </c>
      <c r="D959" s="1" t="s">
        <v>5300</v>
      </c>
      <c r="E959" s="1" t="s">
        <v>5276</v>
      </c>
      <c r="F959" s="1" t="s">
        <v>9185</v>
      </c>
      <c r="G959" s="1" t="s">
        <v>9186</v>
      </c>
      <c r="H959" s="1" t="s">
        <v>8831</v>
      </c>
    </row>
    <row r="960" spans="1:8" ht="14.25">
      <c r="A960" s="1" t="s">
        <v>5301</v>
      </c>
      <c r="B960" s="1" t="s">
        <v>5302</v>
      </c>
      <c r="C960" s="1" t="s">
        <v>5303</v>
      </c>
      <c r="D960" s="1" t="s">
        <v>5303</v>
      </c>
      <c r="E960" s="1" t="s">
        <v>5276</v>
      </c>
      <c r="F960" s="1" t="s">
        <v>9185</v>
      </c>
      <c r="G960" s="1" t="s">
        <v>9186</v>
      </c>
      <c r="H960" s="1" t="s">
        <v>8832</v>
      </c>
    </row>
    <row r="961" spans="1:8" ht="14.25">
      <c r="A961" s="1" t="s">
        <v>5304</v>
      </c>
      <c r="B961" s="1" t="s">
        <v>5305</v>
      </c>
      <c r="C961" s="1" t="s">
        <v>5306</v>
      </c>
      <c r="D961" s="1" t="s">
        <v>5306</v>
      </c>
      <c r="E961" s="1" t="s">
        <v>5276</v>
      </c>
      <c r="F961" s="1" t="s">
        <v>9185</v>
      </c>
      <c r="G961" s="1" t="s">
        <v>9186</v>
      </c>
      <c r="H961" s="1" t="s">
        <v>8833</v>
      </c>
    </row>
    <row r="962" spans="1:8" ht="14.25">
      <c r="A962" s="1" t="s">
        <v>5307</v>
      </c>
      <c r="B962" s="1" t="s">
        <v>5308</v>
      </c>
      <c r="C962" s="1" t="s">
        <v>5309</v>
      </c>
      <c r="D962" s="1" t="s">
        <v>5309</v>
      </c>
      <c r="E962" s="1" t="s">
        <v>5276</v>
      </c>
      <c r="F962" s="1" t="s">
        <v>9185</v>
      </c>
      <c r="G962" s="1" t="s">
        <v>9186</v>
      </c>
      <c r="H962" s="1" t="s">
        <v>8834</v>
      </c>
    </row>
    <row r="963" spans="1:8" ht="14.25">
      <c r="A963" s="1" t="s">
        <v>5310</v>
      </c>
      <c r="B963" s="1" t="s">
        <v>5311</v>
      </c>
      <c r="C963" s="1" t="s">
        <v>5312</v>
      </c>
      <c r="D963" s="1" t="s">
        <v>5312</v>
      </c>
      <c r="E963" s="1" t="s">
        <v>5276</v>
      </c>
      <c r="F963" s="1" t="s">
        <v>9185</v>
      </c>
      <c r="G963" s="1" t="s">
        <v>9186</v>
      </c>
      <c r="H963" s="1" t="s">
        <v>8835</v>
      </c>
    </row>
    <row r="964" spans="1:8" ht="14.25">
      <c r="A964" s="1" t="s">
        <v>5313</v>
      </c>
      <c r="B964" s="1" t="s">
        <v>5314</v>
      </c>
      <c r="C964" s="1" t="s">
        <v>5315</v>
      </c>
      <c r="D964" s="1" t="s">
        <v>5315</v>
      </c>
      <c r="E964" s="1" t="s">
        <v>5276</v>
      </c>
      <c r="F964" s="1" t="s">
        <v>9185</v>
      </c>
      <c r="G964" s="1" t="s">
        <v>9186</v>
      </c>
      <c r="H964" s="1" t="s">
        <v>8836</v>
      </c>
    </row>
    <row r="965" spans="1:8" ht="14.25">
      <c r="A965" s="1" t="s">
        <v>5316</v>
      </c>
      <c r="B965" s="1" t="s">
        <v>5317</v>
      </c>
      <c r="C965" s="1" t="s">
        <v>5318</v>
      </c>
      <c r="D965" s="1" t="s">
        <v>5318</v>
      </c>
      <c r="E965" s="1" t="s">
        <v>5276</v>
      </c>
      <c r="F965" s="1" t="s">
        <v>9185</v>
      </c>
      <c r="G965" s="1" t="s">
        <v>9186</v>
      </c>
      <c r="H965" s="1" t="s">
        <v>8837</v>
      </c>
    </row>
    <row r="966" spans="1:8" ht="14.25">
      <c r="A966" s="1" t="s">
        <v>5319</v>
      </c>
      <c r="B966" s="1" t="s">
        <v>5320</v>
      </c>
      <c r="C966" s="1" t="s">
        <v>5321</v>
      </c>
      <c r="D966" s="1" t="s">
        <v>5321</v>
      </c>
      <c r="E966" s="1" t="s">
        <v>8828</v>
      </c>
      <c r="F966" s="1" t="s">
        <v>8828</v>
      </c>
      <c r="G966" s="1" t="s">
        <v>9192</v>
      </c>
      <c r="H966" s="1" t="s">
        <v>8838</v>
      </c>
    </row>
    <row r="967" spans="1:8" ht="14.25">
      <c r="A967" s="1" t="s">
        <v>5322</v>
      </c>
      <c r="B967" s="1" t="s">
        <v>5323</v>
      </c>
      <c r="C967" s="1" t="s">
        <v>5324</v>
      </c>
      <c r="D967" s="1" t="s">
        <v>5325</v>
      </c>
      <c r="E967" s="1" t="s">
        <v>8828</v>
      </c>
      <c r="F967" s="1" t="s">
        <v>8828</v>
      </c>
      <c r="G967" s="1" t="s">
        <v>9192</v>
      </c>
      <c r="H967" s="1" t="s">
        <v>8839</v>
      </c>
    </row>
    <row r="968" spans="1:8" ht="14.25">
      <c r="A968" s="1" t="s">
        <v>5326</v>
      </c>
      <c r="B968" s="1" t="s">
        <v>5327</v>
      </c>
      <c r="C968" s="1" t="s">
        <v>5328</v>
      </c>
      <c r="D968" s="1" t="s">
        <v>5325</v>
      </c>
      <c r="E968" s="1" t="s">
        <v>8828</v>
      </c>
      <c r="F968" s="1" t="s">
        <v>8828</v>
      </c>
      <c r="G968" s="1" t="s">
        <v>9192</v>
      </c>
      <c r="H968" s="1" t="s">
        <v>8839</v>
      </c>
    </row>
    <row r="969" spans="1:8" ht="14.25">
      <c r="A969" s="1" t="s">
        <v>5329</v>
      </c>
      <c r="B969" s="1" t="s">
        <v>5330</v>
      </c>
      <c r="C969" s="1" t="s">
        <v>5331</v>
      </c>
      <c r="D969" s="1" t="s">
        <v>5325</v>
      </c>
      <c r="E969" s="1" t="s">
        <v>8828</v>
      </c>
      <c r="F969" s="1" t="s">
        <v>8828</v>
      </c>
      <c r="G969" s="1" t="s">
        <v>9192</v>
      </c>
      <c r="H969" s="1" t="s">
        <v>8839</v>
      </c>
    </row>
    <row r="970" spans="1:8" ht="14.25">
      <c r="A970" s="1" t="s">
        <v>5332</v>
      </c>
      <c r="B970" s="1" t="s">
        <v>5333</v>
      </c>
      <c r="C970" s="1" t="s">
        <v>5334</v>
      </c>
      <c r="D970" s="1" t="s">
        <v>5325</v>
      </c>
      <c r="E970" s="1" t="s">
        <v>8828</v>
      </c>
      <c r="F970" s="1" t="s">
        <v>8828</v>
      </c>
      <c r="G970" s="1" t="s">
        <v>9192</v>
      </c>
      <c r="H970" s="1" t="s">
        <v>8839</v>
      </c>
    </row>
    <row r="971" spans="1:8" ht="14.25">
      <c r="A971" s="1" t="s">
        <v>5335</v>
      </c>
      <c r="B971" s="1" t="s">
        <v>5336</v>
      </c>
      <c r="C971" s="1" t="s">
        <v>5337</v>
      </c>
      <c r="D971" s="1" t="s">
        <v>5325</v>
      </c>
      <c r="E971" s="1" t="s">
        <v>8828</v>
      </c>
      <c r="F971" s="1" t="s">
        <v>8828</v>
      </c>
      <c r="G971" s="1" t="s">
        <v>9192</v>
      </c>
      <c r="H971" s="1" t="s">
        <v>8839</v>
      </c>
    </row>
    <row r="972" spans="1:8" ht="14.25">
      <c r="A972" s="1" t="s">
        <v>5338</v>
      </c>
      <c r="B972" s="1" t="s">
        <v>5339</v>
      </c>
      <c r="C972" s="1" t="s">
        <v>5339</v>
      </c>
      <c r="D972" s="1" t="s">
        <v>8840</v>
      </c>
      <c r="E972" s="1" t="s">
        <v>9280</v>
      </c>
      <c r="F972" s="1" t="s">
        <v>9189</v>
      </c>
      <c r="G972" s="1" t="s">
        <v>9186</v>
      </c>
      <c r="H972" s="1" t="s">
        <v>8841</v>
      </c>
    </row>
    <row r="973" spans="1:8" ht="14.25">
      <c r="A973" s="1" t="s">
        <v>5340</v>
      </c>
      <c r="B973" s="1" t="s">
        <v>5341</v>
      </c>
      <c r="C973" s="1" t="s">
        <v>5342</v>
      </c>
      <c r="D973" s="1" t="s">
        <v>8842</v>
      </c>
      <c r="E973" s="1" t="s">
        <v>9285</v>
      </c>
      <c r="F973" s="1" t="s">
        <v>9202</v>
      </c>
      <c r="G973" s="1" t="s">
        <v>9203</v>
      </c>
      <c r="H973" s="1" t="s">
        <v>8843</v>
      </c>
    </row>
    <row r="974" spans="1:8" ht="14.25">
      <c r="A974" s="1" t="s">
        <v>5343</v>
      </c>
      <c r="B974" s="1" t="s">
        <v>5344</v>
      </c>
      <c r="C974" s="1" t="s">
        <v>5345</v>
      </c>
      <c r="D974" s="1" t="s">
        <v>8844</v>
      </c>
      <c r="E974" s="1" t="s">
        <v>9285</v>
      </c>
      <c r="F974" s="1" t="s">
        <v>9202</v>
      </c>
      <c r="G974" s="1" t="s">
        <v>9203</v>
      </c>
      <c r="H974" s="1" t="s">
        <v>8845</v>
      </c>
    </row>
    <row r="975" spans="1:8" ht="14.25">
      <c r="A975" s="1" t="s">
        <v>5347</v>
      </c>
      <c r="B975" s="1" t="s">
        <v>5348</v>
      </c>
      <c r="C975" s="1" t="s">
        <v>5349</v>
      </c>
      <c r="D975" s="1" t="s">
        <v>5349</v>
      </c>
      <c r="E975" s="1" t="s">
        <v>1036</v>
      </c>
      <c r="F975" s="1" t="s">
        <v>8519</v>
      </c>
      <c r="G975" s="1" t="s">
        <v>9192</v>
      </c>
      <c r="H975" s="1" t="s">
        <v>8846</v>
      </c>
    </row>
    <row r="976" spans="1:8" ht="14.25">
      <c r="A976" s="1" t="s">
        <v>5350</v>
      </c>
      <c r="B976" s="1" t="s">
        <v>5351</v>
      </c>
      <c r="C976" s="1" t="s">
        <v>5352</v>
      </c>
      <c r="D976" s="1" t="s">
        <v>8844</v>
      </c>
      <c r="E976" s="1" t="s">
        <v>9285</v>
      </c>
      <c r="F976" s="1" t="s">
        <v>9202</v>
      </c>
      <c r="G976" s="1" t="s">
        <v>9203</v>
      </c>
      <c r="H976" s="1" t="s">
        <v>8845</v>
      </c>
    </row>
    <row r="977" spans="1:8" ht="14.25">
      <c r="A977" s="1" t="s">
        <v>5353</v>
      </c>
      <c r="B977" s="1" t="s">
        <v>5354</v>
      </c>
      <c r="C977" s="1" t="s">
        <v>5355</v>
      </c>
      <c r="D977" s="1" t="s">
        <v>5346</v>
      </c>
      <c r="E977" s="1" t="s">
        <v>9194</v>
      </c>
      <c r="F977" s="1" t="s">
        <v>9191</v>
      </c>
      <c r="G977" s="1" t="s">
        <v>9186</v>
      </c>
      <c r="H977" s="1" t="s">
        <v>8847</v>
      </c>
    </row>
    <row r="978" spans="1:8" ht="14.25">
      <c r="A978" s="1" t="s">
        <v>5356</v>
      </c>
      <c r="B978" s="1" t="s">
        <v>5357</v>
      </c>
      <c r="C978" s="1" t="s">
        <v>5358</v>
      </c>
      <c r="D978" s="1" t="s">
        <v>5346</v>
      </c>
      <c r="E978" s="1" t="s">
        <v>9194</v>
      </c>
      <c r="F978" s="1" t="s">
        <v>9191</v>
      </c>
      <c r="G978" s="1" t="s">
        <v>9186</v>
      </c>
      <c r="H978" s="1" t="s">
        <v>8847</v>
      </c>
    </row>
    <row r="979" spans="1:8" ht="14.25">
      <c r="A979" s="1" t="s">
        <v>5359</v>
      </c>
      <c r="B979" s="1" t="s">
        <v>5360</v>
      </c>
      <c r="C979" s="1" t="s">
        <v>5361</v>
      </c>
      <c r="D979" s="1" t="s">
        <v>6342</v>
      </c>
      <c r="E979" s="1" t="s">
        <v>8828</v>
      </c>
      <c r="F979" s="1" t="s">
        <v>8828</v>
      </c>
      <c r="G979" s="1" t="s">
        <v>9192</v>
      </c>
      <c r="H979" s="1" t="s">
        <v>8848</v>
      </c>
    </row>
    <row r="980" spans="1:8" ht="14.25">
      <c r="A980" s="1" t="s">
        <v>5362</v>
      </c>
      <c r="B980" s="1" t="s">
        <v>5363</v>
      </c>
      <c r="C980" s="1" t="s">
        <v>5364</v>
      </c>
      <c r="D980" s="1" t="s">
        <v>8844</v>
      </c>
      <c r="E980" s="1" t="s">
        <v>9285</v>
      </c>
      <c r="F980" s="1" t="s">
        <v>9202</v>
      </c>
      <c r="G980" s="1" t="s">
        <v>9203</v>
      </c>
      <c r="H980" s="1" t="s">
        <v>8845</v>
      </c>
    </row>
    <row r="981" spans="1:8" ht="14.25">
      <c r="A981" s="1" t="s">
        <v>5365</v>
      </c>
      <c r="B981" s="1" t="s">
        <v>5366</v>
      </c>
      <c r="C981" s="1" t="s">
        <v>5367</v>
      </c>
      <c r="D981" s="1" t="s">
        <v>5367</v>
      </c>
      <c r="E981" s="1" t="s">
        <v>5368</v>
      </c>
      <c r="F981" s="1" t="s">
        <v>9189</v>
      </c>
      <c r="G981" s="1" t="s">
        <v>9186</v>
      </c>
      <c r="H981" s="1" t="s">
        <v>8849</v>
      </c>
    </row>
    <row r="982" spans="1:8" ht="14.25">
      <c r="A982" s="1" t="s">
        <v>5369</v>
      </c>
      <c r="B982" s="1" t="s">
        <v>5370</v>
      </c>
      <c r="C982" s="1" t="s">
        <v>5371</v>
      </c>
      <c r="D982" s="1" t="s">
        <v>5371</v>
      </c>
      <c r="E982" s="1" t="s">
        <v>5368</v>
      </c>
      <c r="F982" s="1" t="s">
        <v>9189</v>
      </c>
      <c r="G982" s="1" t="s">
        <v>9186</v>
      </c>
      <c r="H982" s="1" t="s">
        <v>8850</v>
      </c>
    </row>
    <row r="983" spans="1:8" ht="14.25">
      <c r="A983" s="1" t="s">
        <v>5372</v>
      </c>
      <c r="B983" s="1" t="s">
        <v>5373</v>
      </c>
      <c r="C983" s="1" t="s">
        <v>5374</v>
      </c>
      <c r="D983" s="1" t="s">
        <v>5378</v>
      </c>
      <c r="E983" s="1" t="s">
        <v>5368</v>
      </c>
      <c r="F983" s="1" t="s">
        <v>9189</v>
      </c>
      <c r="G983" s="1" t="s">
        <v>9186</v>
      </c>
      <c r="H983" s="1" t="s">
        <v>8851</v>
      </c>
    </row>
    <row r="984" spans="1:8" ht="14.25">
      <c r="A984" s="1" t="s">
        <v>5375</v>
      </c>
      <c r="B984" s="1" t="s">
        <v>5376</v>
      </c>
      <c r="C984" s="1" t="s">
        <v>5377</v>
      </c>
      <c r="D984" s="1" t="s">
        <v>5378</v>
      </c>
      <c r="E984" s="1" t="s">
        <v>5368</v>
      </c>
      <c r="F984" s="1" t="s">
        <v>9189</v>
      </c>
      <c r="G984" s="1" t="s">
        <v>9186</v>
      </c>
      <c r="H984" s="1" t="s">
        <v>8851</v>
      </c>
    </row>
    <row r="985" spans="1:8" ht="14.25">
      <c r="A985" s="1" t="s">
        <v>5379</v>
      </c>
      <c r="B985" s="1" t="s">
        <v>5380</v>
      </c>
      <c r="C985" s="1" t="s">
        <v>5381</v>
      </c>
      <c r="D985" s="1" t="s">
        <v>5378</v>
      </c>
      <c r="E985" s="1" t="s">
        <v>5368</v>
      </c>
      <c r="F985" s="1" t="s">
        <v>9189</v>
      </c>
      <c r="G985" s="1" t="s">
        <v>9186</v>
      </c>
      <c r="H985" s="1" t="s">
        <v>8851</v>
      </c>
    </row>
    <row r="986" spans="1:8" ht="14.25">
      <c r="A986" s="1" t="s">
        <v>5382</v>
      </c>
      <c r="B986" s="1" t="s">
        <v>5383</v>
      </c>
      <c r="C986" s="1" t="s">
        <v>5384</v>
      </c>
      <c r="D986" s="1" t="s">
        <v>5384</v>
      </c>
      <c r="E986" s="1" t="s">
        <v>5368</v>
      </c>
      <c r="F986" s="1" t="s">
        <v>9189</v>
      </c>
      <c r="G986" s="1" t="s">
        <v>9186</v>
      </c>
      <c r="H986" s="1" t="s">
        <v>8852</v>
      </c>
    </row>
    <row r="987" spans="1:8" ht="14.25">
      <c r="A987" s="1" t="s">
        <v>5385</v>
      </c>
      <c r="B987" s="1" t="s">
        <v>5386</v>
      </c>
      <c r="C987" s="1" t="s">
        <v>5387</v>
      </c>
      <c r="D987" s="1" t="s">
        <v>5387</v>
      </c>
      <c r="E987" s="1" t="s">
        <v>9219</v>
      </c>
      <c r="F987" s="1" t="s">
        <v>9206</v>
      </c>
      <c r="G987" s="1" t="s">
        <v>9203</v>
      </c>
      <c r="H987" s="1" t="s">
        <v>8853</v>
      </c>
    </row>
    <row r="988" spans="1:8" ht="14.25">
      <c r="A988" s="1" t="s">
        <v>5388</v>
      </c>
      <c r="B988" s="1" t="s">
        <v>5389</v>
      </c>
      <c r="C988" s="1" t="s">
        <v>5390</v>
      </c>
      <c r="D988" s="1" t="s">
        <v>5390</v>
      </c>
      <c r="E988" s="1" t="s">
        <v>5368</v>
      </c>
      <c r="F988" s="1" t="s">
        <v>9189</v>
      </c>
      <c r="G988" s="1" t="s">
        <v>9186</v>
      </c>
      <c r="H988" s="1" t="s">
        <v>8854</v>
      </c>
    </row>
    <row r="989" spans="1:8" ht="14.25">
      <c r="A989" s="1" t="s">
        <v>5391</v>
      </c>
      <c r="B989" s="1" t="s">
        <v>5392</v>
      </c>
      <c r="C989" s="1" t="s">
        <v>5125</v>
      </c>
      <c r="D989" s="1" t="s">
        <v>5378</v>
      </c>
      <c r="E989" s="1" t="s">
        <v>5368</v>
      </c>
      <c r="F989" s="1" t="s">
        <v>9189</v>
      </c>
      <c r="G989" s="1" t="s">
        <v>9186</v>
      </c>
      <c r="H989" s="1" t="s">
        <v>8851</v>
      </c>
    </row>
    <row r="990" spans="1:8" ht="14.25">
      <c r="A990" s="1" t="s">
        <v>5393</v>
      </c>
      <c r="B990" s="1" t="s">
        <v>6343</v>
      </c>
      <c r="C990" s="1" t="s">
        <v>6343</v>
      </c>
      <c r="D990" s="1" t="s">
        <v>6343</v>
      </c>
      <c r="E990" s="1" t="s">
        <v>5368</v>
      </c>
      <c r="F990" s="1" t="s">
        <v>9189</v>
      </c>
      <c r="G990" s="1" t="s">
        <v>9186</v>
      </c>
      <c r="H990" s="1" t="s">
        <v>8855</v>
      </c>
    </row>
    <row r="991" spans="1:8" ht="14.25">
      <c r="A991" s="1" t="s">
        <v>5394</v>
      </c>
      <c r="B991" s="1" t="s">
        <v>5395</v>
      </c>
      <c r="C991" s="1" t="s">
        <v>5396</v>
      </c>
      <c r="D991" s="1" t="s">
        <v>5396</v>
      </c>
      <c r="E991" s="1" t="s">
        <v>5368</v>
      </c>
      <c r="F991" s="1" t="s">
        <v>9189</v>
      </c>
      <c r="G991" s="1" t="s">
        <v>9186</v>
      </c>
      <c r="H991" s="1" t="s">
        <v>8856</v>
      </c>
    </row>
    <row r="992" spans="1:8" ht="14.25">
      <c r="A992" s="1" t="s">
        <v>5397</v>
      </c>
      <c r="B992" s="1" t="s">
        <v>5398</v>
      </c>
      <c r="C992" s="1" t="s">
        <v>5399</v>
      </c>
      <c r="D992" s="1" t="s">
        <v>5399</v>
      </c>
      <c r="E992" s="1" t="s">
        <v>5368</v>
      </c>
      <c r="F992" s="1" t="s">
        <v>9189</v>
      </c>
      <c r="G992" s="1" t="s">
        <v>9186</v>
      </c>
      <c r="H992" s="1" t="s">
        <v>8857</v>
      </c>
    </row>
    <row r="993" spans="1:8" ht="14.25">
      <c r="A993" s="1" t="s">
        <v>5400</v>
      </c>
      <c r="B993" s="1" t="s">
        <v>5401</v>
      </c>
      <c r="C993" s="1" t="s">
        <v>5402</v>
      </c>
      <c r="D993" s="1" t="s">
        <v>5402</v>
      </c>
      <c r="E993" s="1" t="s">
        <v>5368</v>
      </c>
      <c r="F993" s="1" t="s">
        <v>9189</v>
      </c>
      <c r="G993" s="1" t="s">
        <v>9186</v>
      </c>
      <c r="H993" s="1" t="s">
        <v>8858</v>
      </c>
    </row>
    <row r="994" spans="1:8" ht="14.25">
      <c r="A994" s="1" t="s">
        <v>8859</v>
      </c>
      <c r="B994" s="1" t="s">
        <v>8860</v>
      </c>
      <c r="C994" s="1" t="s">
        <v>8860</v>
      </c>
      <c r="D994" s="1" t="s">
        <v>5384</v>
      </c>
      <c r="E994" s="1" t="s">
        <v>5368</v>
      </c>
      <c r="F994" s="1" t="s">
        <v>9189</v>
      </c>
      <c r="G994" s="1" t="s">
        <v>9186</v>
      </c>
      <c r="H994" s="1" t="s">
        <v>8852</v>
      </c>
    </row>
    <row r="995" spans="1:8" ht="14.25">
      <c r="A995" s="1" t="s">
        <v>8861</v>
      </c>
      <c r="B995" s="1" t="s">
        <v>8862</v>
      </c>
      <c r="C995" s="1" t="s">
        <v>8862</v>
      </c>
      <c r="D995" s="1" t="s">
        <v>8862</v>
      </c>
      <c r="E995" s="1" t="s">
        <v>5276</v>
      </c>
      <c r="F995" s="1" t="s">
        <v>9185</v>
      </c>
      <c r="G995" s="1" t="s">
        <v>9186</v>
      </c>
      <c r="H995" s="1" t="s">
        <v>8837</v>
      </c>
    </row>
    <row r="996" spans="1:8" ht="14.25">
      <c r="A996" s="1" t="s">
        <v>8863</v>
      </c>
      <c r="B996" s="1" t="s">
        <v>8864</v>
      </c>
      <c r="C996" s="1" t="s">
        <v>8865</v>
      </c>
      <c r="D996" s="1" t="s">
        <v>8865</v>
      </c>
      <c r="E996" s="1" t="s">
        <v>5368</v>
      </c>
      <c r="F996" s="1" t="s">
        <v>9189</v>
      </c>
      <c r="G996" s="1" t="s">
        <v>9186</v>
      </c>
      <c r="H996" s="1" t="s">
        <v>8866</v>
      </c>
    </row>
    <row r="997" spans="1:8" ht="14.25">
      <c r="A997" s="1" t="s">
        <v>5403</v>
      </c>
      <c r="B997" s="1" t="s">
        <v>5404</v>
      </c>
      <c r="C997" s="1" t="s">
        <v>5405</v>
      </c>
      <c r="D997" s="1" t="s">
        <v>5378</v>
      </c>
      <c r="E997" s="1" t="s">
        <v>5368</v>
      </c>
      <c r="F997" s="1" t="s">
        <v>9189</v>
      </c>
      <c r="G997" s="1" t="s">
        <v>9186</v>
      </c>
      <c r="H997" s="1" t="s">
        <v>8851</v>
      </c>
    </row>
    <row r="998" spans="1:8" ht="14.25">
      <c r="A998" s="1" t="s">
        <v>5406</v>
      </c>
      <c r="B998" s="1" t="s">
        <v>5407</v>
      </c>
      <c r="C998" s="1" t="s">
        <v>5408</v>
      </c>
      <c r="D998" s="1" t="s">
        <v>8867</v>
      </c>
      <c r="E998" s="1" t="s">
        <v>1303</v>
      </c>
      <c r="F998" s="1" t="s">
        <v>1303</v>
      </c>
      <c r="G998" s="1" t="s">
        <v>1304</v>
      </c>
      <c r="H998" s="1" t="s">
        <v>8868</v>
      </c>
    </row>
    <row r="999" spans="1:8" ht="14.25">
      <c r="A999" s="1" t="s">
        <v>5409</v>
      </c>
      <c r="B999" s="1" t="s">
        <v>5410</v>
      </c>
      <c r="C999" s="1" t="s">
        <v>5411</v>
      </c>
      <c r="D999" s="1" t="s">
        <v>8867</v>
      </c>
      <c r="E999" s="1" t="s">
        <v>1303</v>
      </c>
      <c r="F999" s="1" t="s">
        <v>1303</v>
      </c>
      <c r="G999" s="1" t="s">
        <v>1304</v>
      </c>
      <c r="H999" s="1" t="s">
        <v>8868</v>
      </c>
    </row>
    <row r="1000" spans="1:8" ht="14.25">
      <c r="A1000" s="1" t="s">
        <v>5412</v>
      </c>
      <c r="B1000" s="1" t="s">
        <v>5413</v>
      </c>
      <c r="C1000" s="1" t="s">
        <v>5414</v>
      </c>
      <c r="D1000" s="1" t="s">
        <v>8867</v>
      </c>
      <c r="E1000" s="1" t="s">
        <v>1303</v>
      </c>
      <c r="F1000" s="1" t="s">
        <v>1303</v>
      </c>
      <c r="G1000" s="1" t="s">
        <v>1304</v>
      </c>
      <c r="H1000" s="1" t="s">
        <v>8868</v>
      </c>
    </row>
    <row r="1001" spans="1:8" ht="14.25">
      <c r="A1001" s="1" t="s">
        <v>5415</v>
      </c>
      <c r="B1001" s="1" t="s">
        <v>5416</v>
      </c>
      <c r="C1001" s="1" t="s">
        <v>5417</v>
      </c>
      <c r="D1001" s="1" t="s">
        <v>8867</v>
      </c>
      <c r="E1001" s="1" t="s">
        <v>1303</v>
      </c>
      <c r="F1001" s="1" t="s">
        <v>1303</v>
      </c>
      <c r="G1001" s="1" t="s">
        <v>1304</v>
      </c>
      <c r="H1001" s="1" t="s">
        <v>8868</v>
      </c>
    </row>
    <row r="1002" spans="1:8" ht="14.25">
      <c r="A1002" s="1" t="s">
        <v>5418</v>
      </c>
      <c r="B1002" s="1" t="s">
        <v>1005</v>
      </c>
      <c r="C1002" s="1" t="s">
        <v>5419</v>
      </c>
      <c r="D1002" s="1" t="s">
        <v>5419</v>
      </c>
      <c r="E1002" s="1" t="s">
        <v>5420</v>
      </c>
      <c r="F1002" s="1" t="s">
        <v>8657</v>
      </c>
      <c r="G1002" s="1" t="s">
        <v>9192</v>
      </c>
      <c r="H1002" s="1" t="s">
        <v>8869</v>
      </c>
    </row>
    <row r="1003" spans="1:8" ht="14.25">
      <c r="A1003" s="1" t="s">
        <v>5421</v>
      </c>
      <c r="B1003" s="1" t="s">
        <v>5422</v>
      </c>
      <c r="C1003" s="1" t="s">
        <v>5423</v>
      </c>
      <c r="D1003" s="1" t="s">
        <v>5423</v>
      </c>
      <c r="E1003" s="1" t="s">
        <v>5420</v>
      </c>
      <c r="F1003" s="1" t="s">
        <v>8657</v>
      </c>
      <c r="G1003" s="1" t="s">
        <v>9192</v>
      </c>
      <c r="H1003" s="1" t="s">
        <v>8870</v>
      </c>
    </row>
    <row r="1004" spans="1:8" ht="14.25">
      <c r="A1004" s="1" t="s">
        <v>5424</v>
      </c>
      <c r="B1004" s="1" t="s">
        <v>5425</v>
      </c>
      <c r="C1004" s="1" t="s">
        <v>5426</v>
      </c>
      <c r="D1004" s="1" t="s">
        <v>5426</v>
      </c>
      <c r="E1004" s="1" t="s">
        <v>5420</v>
      </c>
      <c r="F1004" s="1" t="s">
        <v>8657</v>
      </c>
      <c r="G1004" s="1" t="s">
        <v>9192</v>
      </c>
      <c r="H1004" s="1" t="s">
        <v>8871</v>
      </c>
    </row>
    <row r="1005" spans="1:8" ht="14.25">
      <c r="A1005" s="1" t="s">
        <v>5427</v>
      </c>
      <c r="B1005" s="1" t="s">
        <v>5428</v>
      </c>
      <c r="C1005" s="1" t="s">
        <v>5429</v>
      </c>
      <c r="D1005" s="1" t="s">
        <v>5429</v>
      </c>
      <c r="E1005" s="1" t="s">
        <v>5420</v>
      </c>
      <c r="F1005" s="1" t="s">
        <v>8657</v>
      </c>
      <c r="G1005" s="1" t="s">
        <v>9192</v>
      </c>
      <c r="H1005" s="1" t="s">
        <v>8872</v>
      </c>
    </row>
    <row r="1006" spans="1:8" ht="14.25">
      <c r="A1006" s="1" t="s">
        <v>5430</v>
      </c>
      <c r="B1006" s="1" t="s">
        <v>5431</v>
      </c>
      <c r="C1006" s="1" t="s">
        <v>5432</v>
      </c>
      <c r="D1006" s="1" t="s">
        <v>5432</v>
      </c>
      <c r="E1006" s="1" t="s">
        <v>5420</v>
      </c>
      <c r="F1006" s="1" t="s">
        <v>8657</v>
      </c>
      <c r="G1006" s="1" t="s">
        <v>9192</v>
      </c>
      <c r="H1006" s="1" t="s">
        <v>8873</v>
      </c>
    </row>
    <row r="1007" spans="1:8" ht="14.25">
      <c r="A1007" s="1" t="s">
        <v>8874</v>
      </c>
      <c r="B1007" s="1" t="s">
        <v>8875</v>
      </c>
      <c r="C1007" s="1" t="s">
        <v>8875</v>
      </c>
      <c r="D1007" s="1" t="s">
        <v>9245</v>
      </c>
      <c r="E1007" s="1" t="s">
        <v>9246</v>
      </c>
      <c r="F1007" s="1" t="s">
        <v>9245</v>
      </c>
      <c r="G1007" s="1" t="s">
        <v>9192</v>
      </c>
      <c r="H1007" s="1" t="s">
        <v>8669</v>
      </c>
    </row>
    <row r="1008" spans="1:8" ht="14.25">
      <c r="A1008" s="1" t="s">
        <v>5433</v>
      </c>
      <c r="B1008" s="1" t="s">
        <v>5434</v>
      </c>
      <c r="C1008" s="1" t="s">
        <v>5435</v>
      </c>
      <c r="D1008" s="1" t="s">
        <v>5435</v>
      </c>
      <c r="E1008" s="1" t="s">
        <v>5436</v>
      </c>
      <c r="F1008" s="1" t="s">
        <v>8657</v>
      </c>
      <c r="G1008" s="1" t="s">
        <v>9192</v>
      </c>
      <c r="H1008" s="1" t="s">
        <v>8876</v>
      </c>
    </row>
    <row r="1009" spans="1:8" ht="14.25">
      <c r="A1009" s="1" t="s">
        <v>5437</v>
      </c>
      <c r="B1009" s="1" t="s">
        <v>5438</v>
      </c>
      <c r="C1009" s="1" t="s">
        <v>5438</v>
      </c>
      <c r="D1009" s="1" t="s">
        <v>5438</v>
      </c>
      <c r="E1009" s="1" t="s">
        <v>5436</v>
      </c>
      <c r="F1009" s="1" t="s">
        <v>8657</v>
      </c>
      <c r="G1009" s="1" t="s">
        <v>9192</v>
      </c>
      <c r="H1009" s="1" t="s">
        <v>8877</v>
      </c>
    </row>
    <row r="1010" spans="1:8" ht="14.25">
      <c r="A1010" s="1" t="s">
        <v>5439</v>
      </c>
      <c r="B1010" s="1" t="s">
        <v>5440</v>
      </c>
      <c r="C1010" s="1" t="s">
        <v>5441</v>
      </c>
      <c r="D1010" s="1" t="s">
        <v>5441</v>
      </c>
      <c r="E1010" s="1" t="s">
        <v>5436</v>
      </c>
      <c r="F1010" s="1" t="s">
        <v>8657</v>
      </c>
      <c r="G1010" s="1" t="s">
        <v>9192</v>
      </c>
      <c r="H1010" s="1" t="s">
        <v>8878</v>
      </c>
    </row>
    <row r="1011" spans="1:8" ht="14.25">
      <c r="A1011" s="1" t="s">
        <v>5442</v>
      </c>
      <c r="B1011" s="1" t="s">
        <v>5443</v>
      </c>
      <c r="C1011" s="1" t="s">
        <v>5444</v>
      </c>
      <c r="D1011" s="1" t="s">
        <v>5445</v>
      </c>
      <c r="E1011" s="1" t="s">
        <v>5436</v>
      </c>
      <c r="F1011" s="1" t="s">
        <v>8657</v>
      </c>
      <c r="G1011" s="1" t="s">
        <v>9192</v>
      </c>
      <c r="H1011" s="1" t="s">
        <v>8879</v>
      </c>
    </row>
    <row r="1012" spans="1:8" ht="14.25">
      <c r="A1012" s="1" t="s">
        <v>5446</v>
      </c>
      <c r="B1012" s="1" t="s">
        <v>5445</v>
      </c>
      <c r="C1012" s="1" t="s">
        <v>5445</v>
      </c>
      <c r="D1012" s="1" t="s">
        <v>5445</v>
      </c>
      <c r="E1012" s="1" t="s">
        <v>5436</v>
      </c>
      <c r="F1012" s="1" t="s">
        <v>8657</v>
      </c>
      <c r="G1012" s="1" t="s">
        <v>9192</v>
      </c>
      <c r="H1012" s="1" t="s">
        <v>8879</v>
      </c>
    </row>
    <row r="1013" spans="1:8" ht="14.25">
      <c r="A1013" s="1" t="s">
        <v>5447</v>
      </c>
      <c r="B1013" s="1" t="s">
        <v>5445</v>
      </c>
      <c r="C1013" s="1" t="s">
        <v>5448</v>
      </c>
      <c r="D1013" s="1" t="s">
        <v>5445</v>
      </c>
      <c r="E1013" s="1" t="s">
        <v>5436</v>
      </c>
      <c r="F1013" s="1" t="s">
        <v>8657</v>
      </c>
      <c r="G1013" s="1" t="s">
        <v>9192</v>
      </c>
      <c r="H1013" s="1" t="s">
        <v>8879</v>
      </c>
    </row>
    <row r="1014" spans="1:8" ht="14.25">
      <c r="A1014" s="1" t="s">
        <v>6344</v>
      </c>
      <c r="B1014" s="1" t="s">
        <v>5448</v>
      </c>
      <c r="C1014" s="1" t="s">
        <v>6345</v>
      </c>
      <c r="D1014" s="1" t="s">
        <v>5445</v>
      </c>
      <c r="E1014" s="1" t="s">
        <v>5436</v>
      </c>
      <c r="F1014" s="1" t="s">
        <v>8657</v>
      </c>
      <c r="G1014" s="1" t="s">
        <v>9192</v>
      </c>
      <c r="H1014" s="1" t="s">
        <v>8879</v>
      </c>
    </row>
    <row r="1015" spans="1:8" ht="14.25">
      <c r="A1015" s="1" t="s">
        <v>5449</v>
      </c>
      <c r="B1015" s="1" t="s">
        <v>5450</v>
      </c>
      <c r="C1015" s="1" t="s">
        <v>5451</v>
      </c>
      <c r="D1015" s="1" t="s">
        <v>5451</v>
      </c>
      <c r="E1015" s="1" t="s">
        <v>5436</v>
      </c>
      <c r="F1015" s="1" t="s">
        <v>8657</v>
      </c>
      <c r="G1015" s="1" t="s">
        <v>9192</v>
      </c>
      <c r="H1015" s="1" t="s">
        <v>8880</v>
      </c>
    </row>
    <row r="1016" spans="1:8" ht="14.25">
      <c r="A1016" s="1" t="s">
        <v>5452</v>
      </c>
      <c r="B1016" s="1" t="s">
        <v>5453</v>
      </c>
      <c r="C1016" s="1" t="s">
        <v>5454</v>
      </c>
      <c r="D1016" s="1" t="s">
        <v>5454</v>
      </c>
      <c r="E1016" s="1" t="s">
        <v>5436</v>
      </c>
      <c r="F1016" s="1" t="s">
        <v>8657</v>
      </c>
      <c r="G1016" s="1" t="s">
        <v>9192</v>
      </c>
      <c r="H1016" s="1" t="s">
        <v>8881</v>
      </c>
    </row>
    <row r="1017" spans="1:8" ht="14.25">
      <c r="A1017" s="1" t="s">
        <v>5455</v>
      </c>
      <c r="B1017" s="1" t="s">
        <v>5456</v>
      </c>
      <c r="C1017" s="1" t="s">
        <v>5457</v>
      </c>
      <c r="D1017" s="1" t="s">
        <v>5457</v>
      </c>
      <c r="E1017" s="1" t="s">
        <v>5436</v>
      </c>
      <c r="F1017" s="1" t="s">
        <v>8657</v>
      </c>
      <c r="G1017" s="1" t="s">
        <v>9192</v>
      </c>
      <c r="H1017" s="1"/>
    </row>
    <row r="1018" spans="1:8" ht="14.25">
      <c r="A1018" s="1" t="s">
        <v>5458</v>
      </c>
      <c r="B1018" s="1" t="s">
        <v>5459</v>
      </c>
      <c r="C1018" s="1" t="s">
        <v>5460</v>
      </c>
      <c r="D1018" s="1" t="s">
        <v>5460</v>
      </c>
      <c r="E1018" s="1" t="s">
        <v>5436</v>
      </c>
      <c r="F1018" s="1" t="s">
        <v>8657</v>
      </c>
      <c r="G1018" s="1" t="s">
        <v>9192</v>
      </c>
      <c r="H1018" s="1" t="s">
        <v>8882</v>
      </c>
    </row>
    <row r="1019" spans="1:8" ht="14.25">
      <c r="A1019" s="1" t="s">
        <v>5461</v>
      </c>
      <c r="B1019" s="1" t="s">
        <v>5462</v>
      </c>
      <c r="C1019" s="1" t="s">
        <v>5463</v>
      </c>
      <c r="D1019" s="1" t="s">
        <v>5463</v>
      </c>
      <c r="E1019" s="1" t="s">
        <v>5436</v>
      </c>
      <c r="F1019" s="1" t="s">
        <v>8657</v>
      </c>
      <c r="G1019" s="1" t="s">
        <v>9192</v>
      </c>
      <c r="H1019" s="1" t="s">
        <v>8883</v>
      </c>
    </row>
    <row r="1020" spans="1:8" ht="14.25">
      <c r="A1020" s="1" t="s">
        <v>5464</v>
      </c>
      <c r="B1020" s="1" t="s">
        <v>5465</v>
      </c>
      <c r="C1020" s="1" t="s">
        <v>5466</v>
      </c>
      <c r="D1020" s="1" t="s">
        <v>5467</v>
      </c>
      <c r="E1020" s="1" t="s">
        <v>5436</v>
      </c>
      <c r="F1020" s="1" t="s">
        <v>8657</v>
      </c>
      <c r="G1020" s="1" t="s">
        <v>9192</v>
      </c>
      <c r="H1020" s="1" t="s">
        <v>8884</v>
      </c>
    </row>
    <row r="1021" spans="1:8" ht="14.25">
      <c r="A1021" s="1" t="s">
        <v>5468</v>
      </c>
      <c r="B1021" s="1" t="s">
        <v>5469</v>
      </c>
      <c r="C1021" s="1" t="s">
        <v>944</v>
      </c>
      <c r="D1021" s="1" t="s">
        <v>944</v>
      </c>
      <c r="E1021" s="1" t="s">
        <v>8656</v>
      </c>
      <c r="F1021" s="1" t="s">
        <v>8657</v>
      </c>
      <c r="G1021" s="1" t="s">
        <v>9192</v>
      </c>
      <c r="H1021" s="1" t="s">
        <v>8672</v>
      </c>
    </row>
    <row r="1022" spans="1:8" ht="14.25">
      <c r="A1022" s="1" t="s">
        <v>5470</v>
      </c>
      <c r="B1022" s="1" t="s">
        <v>5471</v>
      </c>
      <c r="C1022" s="1" t="s">
        <v>944</v>
      </c>
      <c r="D1022" s="1" t="s">
        <v>944</v>
      </c>
      <c r="E1022" s="1" t="s">
        <v>8656</v>
      </c>
      <c r="F1022" s="1" t="s">
        <v>8657</v>
      </c>
      <c r="G1022" s="1" t="s">
        <v>9192</v>
      </c>
      <c r="H1022" s="1" t="s">
        <v>8672</v>
      </c>
    </row>
    <row r="1023" spans="1:8" ht="14.25">
      <c r="A1023" s="1" t="s">
        <v>5472</v>
      </c>
      <c r="B1023" s="1" t="s">
        <v>5473</v>
      </c>
      <c r="C1023" s="1" t="s">
        <v>944</v>
      </c>
      <c r="D1023" s="1" t="s">
        <v>944</v>
      </c>
      <c r="E1023" s="1" t="s">
        <v>8656</v>
      </c>
      <c r="F1023" s="1" t="s">
        <v>8657</v>
      </c>
      <c r="G1023" s="1" t="s">
        <v>9192</v>
      </c>
      <c r="H1023" s="1" t="s">
        <v>8672</v>
      </c>
    </row>
    <row r="1024" spans="1:8" ht="14.25">
      <c r="A1024" s="1" t="s">
        <v>5474</v>
      </c>
      <c r="B1024" s="1" t="s">
        <v>5475</v>
      </c>
      <c r="C1024" s="1" t="s">
        <v>5476</v>
      </c>
      <c r="D1024" s="1" t="s">
        <v>5467</v>
      </c>
      <c r="E1024" s="1" t="s">
        <v>5436</v>
      </c>
      <c r="F1024" s="1" t="s">
        <v>8657</v>
      </c>
      <c r="G1024" s="1" t="s">
        <v>9192</v>
      </c>
      <c r="H1024" s="1" t="s">
        <v>8884</v>
      </c>
    </row>
    <row r="1025" spans="1:8" ht="14.25">
      <c r="A1025" s="1" t="s">
        <v>9286</v>
      </c>
      <c r="B1025" s="1" t="s">
        <v>9287</v>
      </c>
      <c r="C1025" s="1" t="s">
        <v>944</v>
      </c>
      <c r="D1025" s="1" t="s">
        <v>944</v>
      </c>
      <c r="E1025" s="1" t="s">
        <v>8656</v>
      </c>
      <c r="F1025" s="1" t="s">
        <v>8657</v>
      </c>
      <c r="G1025" s="1" t="s">
        <v>9192</v>
      </c>
      <c r="H1025" s="1" t="s">
        <v>8672</v>
      </c>
    </row>
    <row r="1026" spans="1:8" ht="14.25">
      <c r="A1026" s="1" t="s">
        <v>9288</v>
      </c>
      <c r="B1026" s="1" t="s">
        <v>9289</v>
      </c>
      <c r="C1026" s="1" t="s">
        <v>944</v>
      </c>
      <c r="D1026" s="1" t="s">
        <v>944</v>
      </c>
      <c r="E1026" s="1" t="s">
        <v>8656</v>
      </c>
      <c r="F1026" s="1" t="s">
        <v>8657</v>
      </c>
      <c r="G1026" s="1" t="s">
        <v>9192</v>
      </c>
      <c r="H1026" s="1" t="s">
        <v>8672</v>
      </c>
    </row>
    <row r="1027" spans="1:8" ht="14.25">
      <c r="A1027" s="1" t="s">
        <v>5477</v>
      </c>
      <c r="B1027" s="1" t="s">
        <v>5478</v>
      </c>
      <c r="C1027" s="1" t="s">
        <v>5479</v>
      </c>
      <c r="D1027" s="1" t="s">
        <v>5480</v>
      </c>
      <c r="E1027" s="1" t="s">
        <v>5436</v>
      </c>
      <c r="F1027" s="1" t="s">
        <v>8657</v>
      </c>
      <c r="G1027" s="1" t="s">
        <v>9192</v>
      </c>
      <c r="H1027" s="1" t="s">
        <v>8885</v>
      </c>
    </row>
    <row r="1028" spans="1:8" ht="14.25">
      <c r="A1028" s="1" t="s">
        <v>5481</v>
      </c>
      <c r="B1028" s="1" t="s">
        <v>5482</v>
      </c>
      <c r="C1028" s="1" t="s">
        <v>5483</v>
      </c>
      <c r="D1028" s="1" t="s">
        <v>5480</v>
      </c>
      <c r="E1028" s="1" t="s">
        <v>5436</v>
      </c>
      <c r="F1028" s="1" t="s">
        <v>8657</v>
      </c>
      <c r="G1028" s="1" t="s">
        <v>9192</v>
      </c>
      <c r="H1028" s="1" t="s">
        <v>8885</v>
      </c>
    </row>
    <row r="1029" spans="1:8" ht="14.25">
      <c r="A1029" s="1" t="s">
        <v>5484</v>
      </c>
      <c r="B1029" s="1" t="s">
        <v>5485</v>
      </c>
      <c r="C1029" s="1" t="s">
        <v>5486</v>
      </c>
      <c r="D1029" s="1" t="s">
        <v>5480</v>
      </c>
      <c r="E1029" s="1" t="s">
        <v>5436</v>
      </c>
      <c r="F1029" s="1" t="s">
        <v>8657</v>
      </c>
      <c r="G1029" s="1" t="s">
        <v>9192</v>
      </c>
      <c r="H1029" s="1" t="s">
        <v>8885</v>
      </c>
    </row>
    <row r="1030" spans="1:8" ht="14.25">
      <c r="A1030" s="1" t="s">
        <v>5487</v>
      </c>
      <c r="B1030" s="1" t="s">
        <v>5488</v>
      </c>
      <c r="C1030" s="1" t="s">
        <v>5489</v>
      </c>
      <c r="D1030" s="1" t="s">
        <v>5480</v>
      </c>
      <c r="E1030" s="1" t="s">
        <v>5436</v>
      </c>
      <c r="F1030" s="1" t="s">
        <v>8657</v>
      </c>
      <c r="G1030" s="1" t="s">
        <v>9192</v>
      </c>
      <c r="H1030" s="1" t="s">
        <v>8885</v>
      </c>
    </row>
    <row r="1031" spans="1:8" ht="14.25">
      <c r="A1031" s="1" t="s">
        <v>5490</v>
      </c>
      <c r="B1031" s="1" t="s">
        <v>5491</v>
      </c>
      <c r="C1031" s="1" t="s">
        <v>5492</v>
      </c>
      <c r="D1031" s="1" t="s">
        <v>5492</v>
      </c>
      <c r="E1031" s="1" t="s">
        <v>5436</v>
      </c>
      <c r="F1031" s="1" t="s">
        <v>8657</v>
      </c>
      <c r="G1031" s="1" t="s">
        <v>9192</v>
      </c>
      <c r="H1031" s="1" t="s">
        <v>8886</v>
      </c>
    </row>
    <row r="1032" spans="1:8" ht="14.25">
      <c r="A1032" s="1" t="s">
        <v>5493</v>
      </c>
      <c r="B1032" s="1" t="s">
        <v>5494</v>
      </c>
      <c r="C1032" s="1" t="s">
        <v>5495</v>
      </c>
      <c r="D1032" s="1" t="s">
        <v>5496</v>
      </c>
      <c r="E1032" s="1" t="s">
        <v>5497</v>
      </c>
      <c r="F1032" s="1" t="s">
        <v>8657</v>
      </c>
      <c r="G1032" s="1" t="s">
        <v>9192</v>
      </c>
      <c r="H1032" s="1" t="s">
        <v>8887</v>
      </c>
    </row>
    <row r="1033" spans="1:8" ht="14.25">
      <c r="A1033" s="1" t="s">
        <v>5498</v>
      </c>
      <c r="B1033" s="1" t="s">
        <v>5499</v>
      </c>
      <c r="C1033" s="1" t="s">
        <v>5500</v>
      </c>
      <c r="D1033" s="1" t="s">
        <v>5496</v>
      </c>
      <c r="E1033" s="1" t="s">
        <v>5497</v>
      </c>
      <c r="F1033" s="1" t="s">
        <v>8657</v>
      </c>
      <c r="G1033" s="1" t="s">
        <v>9192</v>
      </c>
      <c r="H1033" s="1" t="s">
        <v>8887</v>
      </c>
    </row>
    <row r="1034" spans="1:8" ht="14.25">
      <c r="A1034" s="1" t="s">
        <v>5501</v>
      </c>
      <c r="B1034" s="1" t="s">
        <v>5502</v>
      </c>
      <c r="C1034" s="1" t="s">
        <v>5503</v>
      </c>
      <c r="D1034" s="1" t="s">
        <v>5496</v>
      </c>
      <c r="E1034" s="1" t="s">
        <v>5497</v>
      </c>
      <c r="F1034" s="1" t="s">
        <v>8657</v>
      </c>
      <c r="G1034" s="1" t="s">
        <v>9192</v>
      </c>
      <c r="H1034" s="1" t="s">
        <v>8887</v>
      </c>
    </row>
    <row r="1035" spans="1:8" ht="14.25">
      <c r="A1035" s="1" t="s">
        <v>5504</v>
      </c>
      <c r="B1035" s="1" t="s">
        <v>5505</v>
      </c>
      <c r="C1035" s="1" t="s">
        <v>5506</v>
      </c>
      <c r="D1035" s="1" t="s">
        <v>5507</v>
      </c>
      <c r="E1035" s="1" t="s">
        <v>9290</v>
      </c>
      <c r="F1035" s="1" t="s">
        <v>9206</v>
      </c>
      <c r="G1035" s="1" t="s">
        <v>9203</v>
      </c>
      <c r="H1035" s="1" t="s">
        <v>8888</v>
      </c>
    </row>
    <row r="1036" spans="1:8" ht="14.25">
      <c r="A1036" s="1" t="s">
        <v>5509</v>
      </c>
      <c r="B1036" s="1" t="s">
        <v>5510</v>
      </c>
      <c r="C1036" s="1" t="s">
        <v>5511</v>
      </c>
      <c r="D1036" s="1" t="s">
        <v>5507</v>
      </c>
      <c r="E1036" s="1" t="s">
        <v>9290</v>
      </c>
      <c r="F1036" s="1" t="s">
        <v>9206</v>
      </c>
      <c r="G1036" s="1" t="s">
        <v>9203</v>
      </c>
      <c r="H1036" s="1" t="s">
        <v>8888</v>
      </c>
    </row>
    <row r="1037" spans="1:8" ht="14.25">
      <c r="A1037" s="1" t="s">
        <v>5512</v>
      </c>
      <c r="B1037" s="1" t="s">
        <v>5513</v>
      </c>
      <c r="C1037" s="1" t="s">
        <v>5514</v>
      </c>
      <c r="D1037" s="1" t="s">
        <v>5507</v>
      </c>
      <c r="E1037" s="1" t="s">
        <v>9290</v>
      </c>
      <c r="F1037" s="1" t="s">
        <v>9206</v>
      </c>
      <c r="G1037" s="1" t="s">
        <v>9203</v>
      </c>
      <c r="H1037" s="1" t="s">
        <v>8888</v>
      </c>
    </row>
    <row r="1038" spans="1:8" ht="14.25">
      <c r="A1038" s="1" t="s">
        <v>5515</v>
      </c>
      <c r="B1038" s="1" t="s">
        <v>5516</v>
      </c>
      <c r="C1038" s="1" t="s">
        <v>9291</v>
      </c>
      <c r="D1038" s="1" t="s">
        <v>5507</v>
      </c>
      <c r="E1038" s="1" t="s">
        <v>9290</v>
      </c>
      <c r="F1038" s="1" t="s">
        <v>9206</v>
      </c>
      <c r="G1038" s="1" t="s">
        <v>9203</v>
      </c>
      <c r="H1038" s="1" t="s">
        <v>8888</v>
      </c>
    </row>
    <row r="1039" spans="1:8" ht="14.25">
      <c r="A1039" s="1" t="s">
        <v>5517</v>
      </c>
      <c r="B1039" s="1" t="s">
        <v>5518</v>
      </c>
      <c r="C1039" s="1" t="s">
        <v>5519</v>
      </c>
      <c r="D1039" s="1" t="s">
        <v>5507</v>
      </c>
      <c r="E1039" s="1" t="s">
        <v>9290</v>
      </c>
      <c r="F1039" s="1" t="s">
        <v>9206</v>
      </c>
      <c r="G1039" s="1" t="s">
        <v>9203</v>
      </c>
      <c r="H1039" s="1" t="s">
        <v>8888</v>
      </c>
    </row>
    <row r="1040" spans="1:8" ht="14.25">
      <c r="A1040" s="1" t="s">
        <v>5520</v>
      </c>
      <c r="B1040" s="1" t="s">
        <v>5521</v>
      </c>
      <c r="C1040" s="1" t="s">
        <v>5522</v>
      </c>
      <c r="D1040" s="1" t="s">
        <v>5507</v>
      </c>
      <c r="E1040" s="1" t="s">
        <v>9290</v>
      </c>
      <c r="F1040" s="1" t="s">
        <v>9206</v>
      </c>
      <c r="G1040" s="1" t="s">
        <v>9203</v>
      </c>
      <c r="H1040" s="1" t="s">
        <v>8888</v>
      </c>
    </row>
    <row r="1041" spans="1:8" ht="14.25">
      <c r="A1041" s="1" t="s">
        <v>5523</v>
      </c>
      <c r="B1041" s="1" t="s">
        <v>5524</v>
      </c>
      <c r="C1041" s="1" t="s">
        <v>5525</v>
      </c>
      <c r="D1041" s="1" t="s">
        <v>5507</v>
      </c>
      <c r="E1041" s="1" t="s">
        <v>9290</v>
      </c>
      <c r="F1041" s="1" t="s">
        <v>9206</v>
      </c>
      <c r="G1041" s="1" t="s">
        <v>9203</v>
      </c>
      <c r="H1041" s="1" t="s">
        <v>8888</v>
      </c>
    </row>
    <row r="1042" spans="1:8" ht="14.25">
      <c r="A1042" s="1" t="s">
        <v>5526</v>
      </c>
      <c r="B1042" s="1" t="s">
        <v>5527</v>
      </c>
      <c r="C1042" s="1" t="s">
        <v>5528</v>
      </c>
      <c r="D1042" s="1" t="s">
        <v>5507</v>
      </c>
      <c r="E1042" s="1" t="s">
        <v>9290</v>
      </c>
      <c r="F1042" s="1" t="s">
        <v>9206</v>
      </c>
      <c r="G1042" s="1" t="s">
        <v>9203</v>
      </c>
      <c r="H1042" s="1" t="s">
        <v>8888</v>
      </c>
    </row>
    <row r="1043" spans="1:8" ht="14.25">
      <c r="A1043" s="1" t="s">
        <v>5529</v>
      </c>
      <c r="B1043" s="1" t="s">
        <v>5530</v>
      </c>
      <c r="C1043" s="1" t="s">
        <v>5531</v>
      </c>
      <c r="D1043" s="1" t="s">
        <v>5532</v>
      </c>
      <c r="E1043" s="1" t="s">
        <v>5508</v>
      </c>
      <c r="F1043" s="1" t="s">
        <v>8657</v>
      </c>
      <c r="G1043" s="1" t="s">
        <v>9192</v>
      </c>
      <c r="H1043" s="1" t="s">
        <v>8889</v>
      </c>
    </row>
    <row r="1044" spans="1:8" ht="14.25">
      <c r="A1044" s="1" t="s">
        <v>5533</v>
      </c>
      <c r="B1044" s="1" t="s">
        <v>5534</v>
      </c>
      <c r="C1044" s="1" t="s">
        <v>5532</v>
      </c>
      <c r="D1044" s="1" t="s">
        <v>5532</v>
      </c>
      <c r="E1044" s="1" t="s">
        <v>5508</v>
      </c>
      <c r="F1044" s="1" t="s">
        <v>8657</v>
      </c>
      <c r="G1044" s="1" t="s">
        <v>9192</v>
      </c>
      <c r="H1044" s="1" t="s">
        <v>8889</v>
      </c>
    </row>
    <row r="1045" spans="1:8" ht="14.25">
      <c r="A1045" s="1" t="s">
        <v>5535</v>
      </c>
      <c r="B1045" s="1" t="s">
        <v>5536</v>
      </c>
      <c r="C1045" s="1" t="s">
        <v>5536</v>
      </c>
      <c r="D1045" s="1" t="s">
        <v>5537</v>
      </c>
      <c r="E1045" s="1" t="s">
        <v>5508</v>
      </c>
      <c r="F1045" s="1" t="s">
        <v>8657</v>
      </c>
      <c r="G1045" s="1" t="s">
        <v>9192</v>
      </c>
      <c r="H1045" s="1" t="s">
        <v>8890</v>
      </c>
    </row>
    <row r="1046" spans="1:8" ht="14.25">
      <c r="A1046" s="1" t="s">
        <v>5538</v>
      </c>
      <c r="B1046" s="1" t="s">
        <v>5539</v>
      </c>
      <c r="C1046" s="1" t="s">
        <v>5539</v>
      </c>
      <c r="D1046" s="1" t="s">
        <v>5537</v>
      </c>
      <c r="E1046" s="1" t="s">
        <v>5508</v>
      </c>
      <c r="F1046" s="1" t="s">
        <v>8657</v>
      </c>
      <c r="G1046" s="1" t="s">
        <v>9192</v>
      </c>
      <c r="H1046" s="1" t="s">
        <v>8890</v>
      </c>
    </row>
    <row r="1047" spans="1:8" ht="14.25">
      <c r="A1047" s="1" t="s">
        <v>5540</v>
      </c>
      <c r="B1047" s="1" t="s">
        <v>5541</v>
      </c>
      <c r="C1047" s="1" t="s">
        <v>5541</v>
      </c>
      <c r="D1047" s="1" t="s">
        <v>5537</v>
      </c>
      <c r="E1047" s="1" t="s">
        <v>5508</v>
      </c>
      <c r="F1047" s="1" t="s">
        <v>8657</v>
      </c>
      <c r="G1047" s="1" t="s">
        <v>9192</v>
      </c>
      <c r="H1047" s="1" t="s">
        <v>8890</v>
      </c>
    </row>
    <row r="1048" spans="1:8" ht="14.25">
      <c r="A1048" s="1" t="s">
        <v>5542</v>
      </c>
      <c r="B1048" s="1" t="s">
        <v>5543</v>
      </c>
      <c r="C1048" s="1" t="s">
        <v>5543</v>
      </c>
      <c r="D1048" s="1" t="s">
        <v>5537</v>
      </c>
      <c r="E1048" s="1" t="s">
        <v>5508</v>
      </c>
      <c r="F1048" s="1" t="s">
        <v>8657</v>
      </c>
      <c r="G1048" s="1" t="s">
        <v>9192</v>
      </c>
      <c r="H1048" s="1" t="s">
        <v>8890</v>
      </c>
    </row>
    <row r="1049" spans="1:8" ht="14.25">
      <c r="A1049" s="1" t="s">
        <v>5544</v>
      </c>
      <c r="B1049" s="1" t="s">
        <v>5545</v>
      </c>
      <c r="C1049" s="1" t="s">
        <v>5545</v>
      </c>
      <c r="D1049" s="1" t="s">
        <v>5537</v>
      </c>
      <c r="E1049" s="1" t="s">
        <v>5508</v>
      </c>
      <c r="F1049" s="1" t="s">
        <v>8657</v>
      </c>
      <c r="G1049" s="1" t="s">
        <v>9192</v>
      </c>
      <c r="H1049" s="1" t="s">
        <v>8890</v>
      </c>
    </row>
    <row r="1050" spans="1:8" ht="14.25">
      <c r="A1050" s="1" t="s">
        <v>5546</v>
      </c>
      <c r="B1050" s="1" t="s">
        <v>5547</v>
      </c>
      <c r="C1050" s="1" t="s">
        <v>5547</v>
      </c>
      <c r="D1050" s="1" t="s">
        <v>5537</v>
      </c>
      <c r="E1050" s="1" t="s">
        <v>5508</v>
      </c>
      <c r="F1050" s="1" t="s">
        <v>8657</v>
      </c>
      <c r="G1050" s="1" t="s">
        <v>9192</v>
      </c>
      <c r="H1050" s="1" t="s">
        <v>8890</v>
      </c>
    </row>
    <row r="1051" spans="1:8" ht="14.25">
      <c r="A1051" s="1" t="s">
        <v>5548</v>
      </c>
      <c r="B1051" s="1" t="s">
        <v>5549</v>
      </c>
      <c r="C1051" s="1" t="s">
        <v>5549</v>
      </c>
      <c r="D1051" s="1" t="s">
        <v>5537</v>
      </c>
      <c r="E1051" s="1" t="s">
        <v>5508</v>
      </c>
      <c r="F1051" s="1" t="s">
        <v>8657</v>
      </c>
      <c r="G1051" s="1" t="s">
        <v>9192</v>
      </c>
      <c r="H1051" s="1" t="s">
        <v>8890</v>
      </c>
    </row>
    <row r="1052" spans="1:8" ht="14.25">
      <c r="A1052" s="1" t="s">
        <v>5550</v>
      </c>
      <c r="B1052" s="1" t="s">
        <v>5551</v>
      </c>
      <c r="C1052" s="1" t="s">
        <v>5551</v>
      </c>
      <c r="D1052" s="1" t="s">
        <v>5537</v>
      </c>
      <c r="E1052" s="1" t="s">
        <v>5508</v>
      </c>
      <c r="F1052" s="1" t="s">
        <v>8657</v>
      </c>
      <c r="G1052" s="1" t="s">
        <v>9192</v>
      </c>
      <c r="H1052" s="1" t="s">
        <v>8890</v>
      </c>
    </row>
    <row r="1053" spans="1:8" ht="14.25">
      <c r="A1053" s="1" t="s">
        <v>5552</v>
      </c>
      <c r="B1053" s="1" t="s">
        <v>5553</v>
      </c>
      <c r="C1053" s="1" t="s">
        <v>5553</v>
      </c>
      <c r="D1053" s="1" t="s">
        <v>5537</v>
      </c>
      <c r="E1053" s="1" t="s">
        <v>5508</v>
      </c>
      <c r="F1053" s="1" t="s">
        <v>8657</v>
      </c>
      <c r="G1053" s="1" t="s">
        <v>9192</v>
      </c>
      <c r="H1053" s="1" t="s">
        <v>8890</v>
      </c>
    </row>
    <row r="1054" spans="1:8" ht="14.25">
      <c r="A1054" s="1" t="s">
        <v>5554</v>
      </c>
      <c r="B1054" s="1" t="s">
        <v>5555</v>
      </c>
      <c r="C1054" s="1" t="s">
        <v>5555</v>
      </c>
      <c r="D1054" s="1" t="s">
        <v>5537</v>
      </c>
      <c r="E1054" s="1" t="s">
        <v>5508</v>
      </c>
      <c r="F1054" s="1" t="s">
        <v>8657</v>
      </c>
      <c r="G1054" s="1" t="s">
        <v>9192</v>
      </c>
      <c r="H1054" s="1" t="s">
        <v>8890</v>
      </c>
    </row>
    <row r="1055" spans="1:8" ht="14.25">
      <c r="A1055" s="1" t="s">
        <v>5556</v>
      </c>
      <c r="B1055" s="1" t="s">
        <v>5557</v>
      </c>
      <c r="C1055" s="1" t="s">
        <v>5557</v>
      </c>
      <c r="D1055" s="1" t="s">
        <v>5537</v>
      </c>
      <c r="E1055" s="1" t="s">
        <v>5508</v>
      </c>
      <c r="F1055" s="1" t="s">
        <v>8657</v>
      </c>
      <c r="G1055" s="1" t="s">
        <v>9192</v>
      </c>
      <c r="H1055" s="1" t="s">
        <v>8890</v>
      </c>
    </row>
    <row r="1056" spans="1:8" ht="14.25">
      <c r="A1056" s="1" t="s">
        <v>5558</v>
      </c>
      <c r="B1056" s="1" t="s">
        <v>5559</v>
      </c>
      <c r="C1056" s="1" t="s">
        <v>5560</v>
      </c>
      <c r="D1056" s="1" t="s">
        <v>5560</v>
      </c>
      <c r="E1056" s="1" t="s">
        <v>5508</v>
      </c>
      <c r="F1056" s="1" t="s">
        <v>8657</v>
      </c>
      <c r="G1056" s="1" t="s">
        <v>9192</v>
      </c>
      <c r="H1056" s="1" t="s">
        <v>8891</v>
      </c>
    </row>
    <row r="1057" spans="1:8" ht="14.25">
      <c r="A1057" s="1" t="s">
        <v>5561</v>
      </c>
      <c r="B1057" s="1" t="s">
        <v>5562</v>
      </c>
      <c r="C1057" s="1" t="s">
        <v>5562</v>
      </c>
      <c r="D1057" s="1" t="s">
        <v>6346</v>
      </c>
      <c r="E1057" s="1" t="s">
        <v>5497</v>
      </c>
      <c r="F1057" s="1" t="s">
        <v>8657</v>
      </c>
      <c r="G1057" s="1" t="s">
        <v>9192</v>
      </c>
      <c r="H1057" s="1" t="s">
        <v>8800</v>
      </c>
    </row>
    <row r="1058" spans="1:8" ht="14.25">
      <c r="A1058" s="1" t="s">
        <v>5563</v>
      </c>
      <c r="B1058" s="1" t="s">
        <v>5564</v>
      </c>
      <c r="C1058" s="1" t="s">
        <v>5565</v>
      </c>
      <c r="D1058" s="1" t="s">
        <v>6346</v>
      </c>
      <c r="E1058" s="1" t="s">
        <v>5497</v>
      </c>
      <c r="F1058" s="1" t="s">
        <v>8657</v>
      </c>
      <c r="G1058" s="1" t="s">
        <v>9192</v>
      </c>
      <c r="H1058" s="1" t="s">
        <v>8800</v>
      </c>
    </row>
    <row r="1059" spans="1:8" ht="14.25">
      <c r="A1059" s="1" t="s">
        <v>5566</v>
      </c>
      <c r="B1059" s="1" t="s">
        <v>5567</v>
      </c>
      <c r="C1059" s="1" t="s">
        <v>5568</v>
      </c>
      <c r="D1059" s="1" t="s">
        <v>5580</v>
      </c>
      <c r="E1059" s="1" t="s">
        <v>5497</v>
      </c>
      <c r="F1059" s="1" t="s">
        <v>8657</v>
      </c>
      <c r="G1059" s="1" t="s">
        <v>9192</v>
      </c>
      <c r="H1059" s="1" t="s">
        <v>8892</v>
      </c>
    </row>
    <row r="1060" spans="1:8" ht="14.25">
      <c r="A1060" s="1" t="s">
        <v>5569</v>
      </c>
      <c r="B1060" s="1" t="s">
        <v>5570</v>
      </c>
      <c r="C1060" s="1" t="s">
        <v>5571</v>
      </c>
      <c r="D1060" s="1" t="s">
        <v>6346</v>
      </c>
      <c r="E1060" s="1" t="s">
        <v>5497</v>
      </c>
      <c r="F1060" s="1" t="s">
        <v>8657</v>
      </c>
      <c r="G1060" s="1" t="s">
        <v>9192</v>
      </c>
      <c r="H1060" s="1" t="s">
        <v>8800</v>
      </c>
    </row>
    <row r="1061" spans="1:8" ht="14.25">
      <c r="A1061" s="1" t="s">
        <v>5572</v>
      </c>
      <c r="B1061" s="1" t="s">
        <v>5573</v>
      </c>
      <c r="C1061" s="1" t="s">
        <v>5574</v>
      </c>
      <c r="D1061" s="1" t="s">
        <v>6346</v>
      </c>
      <c r="E1061" s="1" t="s">
        <v>5497</v>
      </c>
      <c r="F1061" s="1" t="s">
        <v>8657</v>
      </c>
      <c r="G1061" s="1" t="s">
        <v>9192</v>
      </c>
      <c r="H1061" s="1" t="s">
        <v>8800</v>
      </c>
    </row>
    <row r="1062" spans="1:8" ht="14.25">
      <c r="A1062" s="1" t="s">
        <v>5575</v>
      </c>
      <c r="B1062" s="1" t="s">
        <v>5576</v>
      </c>
      <c r="C1062" s="1" t="s">
        <v>5577</v>
      </c>
      <c r="D1062" s="1" t="s">
        <v>6346</v>
      </c>
      <c r="E1062" s="1" t="s">
        <v>5497</v>
      </c>
      <c r="F1062" s="1" t="s">
        <v>8657</v>
      </c>
      <c r="G1062" s="1" t="s">
        <v>9192</v>
      </c>
      <c r="H1062" s="1" t="s">
        <v>8800</v>
      </c>
    </row>
    <row r="1063" spans="1:8" ht="14.25">
      <c r="A1063" s="1" t="s">
        <v>5578</v>
      </c>
      <c r="B1063" s="1" t="s">
        <v>5579</v>
      </c>
      <c r="C1063" s="1" t="s">
        <v>5579</v>
      </c>
      <c r="D1063" s="1" t="s">
        <v>5580</v>
      </c>
      <c r="E1063" s="1" t="s">
        <v>5497</v>
      </c>
      <c r="F1063" s="1" t="s">
        <v>8657</v>
      </c>
      <c r="G1063" s="1" t="s">
        <v>9192</v>
      </c>
      <c r="H1063" s="1" t="s">
        <v>8892</v>
      </c>
    </row>
    <row r="1064" spans="1:8" ht="14.25">
      <c r="A1064" s="1" t="s">
        <v>5581</v>
      </c>
      <c r="B1064" s="1" t="s">
        <v>5582</v>
      </c>
      <c r="C1064" s="1" t="s">
        <v>5583</v>
      </c>
      <c r="D1064" s="1" t="s">
        <v>5580</v>
      </c>
      <c r="E1064" s="1" t="s">
        <v>5497</v>
      </c>
      <c r="F1064" s="1" t="s">
        <v>8657</v>
      </c>
      <c r="G1064" s="1" t="s">
        <v>9192</v>
      </c>
      <c r="H1064" s="1" t="s">
        <v>8892</v>
      </c>
    </row>
    <row r="1065" spans="1:8" ht="14.25">
      <c r="A1065" s="1" t="s">
        <v>5584</v>
      </c>
      <c r="B1065" s="1" t="s">
        <v>5585</v>
      </c>
      <c r="C1065" s="1" t="s">
        <v>5586</v>
      </c>
      <c r="D1065" s="1" t="s">
        <v>5580</v>
      </c>
      <c r="E1065" s="1" t="s">
        <v>5497</v>
      </c>
      <c r="F1065" s="1" t="s">
        <v>8657</v>
      </c>
      <c r="G1065" s="1" t="s">
        <v>9192</v>
      </c>
      <c r="H1065" s="1" t="s">
        <v>8892</v>
      </c>
    </row>
    <row r="1066" spans="1:8" ht="14.25">
      <c r="A1066" s="1" t="s">
        <v>5587</v>
      </c>
      <c r="B1066" s="1" t="s">
        <v>5588</v>
      </c>
      <c r="C1066" s="1" t="s">
        <v>5589</v>
      </c>
      <c r="D1066" s="1" t="s">
        <v>5580</v>
      </c>
      <c r="E1066" s="1" t="s">
        <v>5497</v>
      </c>
      <c r="F1066" s="1" t="s">
        <v>8657</v>
      </c>
      <c r="G1066" s="1" t="s">
        <v>9192</v>
      </c>
      <c r="H1066" s="1" t="s">
        <v>8892</v>
      </c>
    </row>
    <row r="1067" spans="1:8" ht="14.25">
      <c r="A1067" s="1" t="s">
        <v>5590</v>
      </c>
      <c r="B1067" s="1" t="s">
        <v>5591</v>
      </c>
      <c r="C1067" s="1" t="s">
        <v>5067</v>
      </c>
      <c r="D1067" s="1" t="s">
        <v>5580</v>
      </c>
      <c r="E1067" s="1" t="s">
        <v>5497</v>
      </c>
      <c r="F1067" s="1" t="s">
        <v>8657</v>
      </c>
      <c r="G1067" s="1" t="s">
        <v>9192</v>
      </c>
      <c r="H1067" s="1" t="s">
        <v>8892</v>
      </c>
    </row>
    <row r="1068" spans="1:8" ht="14.25">
      <c r="A1068" s="1" t="s">
        <v>5592</v>
      </c>
      <c r="B1068" s="1" t="s">
        <v>5593</v>
      </c>
      <c r="C1068" s="1" t="s">
        <v>5594</v>
      </c>
      <c r="D1068" s="1" t="s">
        <v>5580</v>
      </c>
      <c r="E1068" s="1" t="s">
        <v>5497</v>
      </c>
      <c r="F1068" s="1" t="s">
        <v>8657</v>
      </c>
      <c r="G1068" s="1" t="s">
        <v>9192</v>
      </c>
      <c r="H1068" s="1" t="s">
        <v>8892</v>
      </c>
    </row>
    <row r="1069" spans="1:8" ht="14.25">
      <c r="A1069" s="1" t="s">
        <v>5595</v>
      </c>
      <c r="B1069" s="1" t="s">
        <v>5596</v>
      </c>
      <c r="C1069" s="1" t="s">
        <v>5597</v>
      </c>
      <c r="D1069" s="1" t="s">
        <v>5580</v>
      </c>
      <c r="E1069" s="1" t="s">
        <v>5497</v>
      </c>
      <c r="F1069" s="1" t="s">
        <v>8657</v>
      </c>
      <c r="G1069" s="1" t="s">
        <v>9192</v>
      </c>
      <c r="H1069" s="1" t="s">
        <v>8892</v>
      </c>
    </row>
    <row r="1070" spans="1:8" ht="14.25">
      <c r="A1070" s="1" t="s">
        <v>5598</v>
      </c>
      <c r="B1070" s="1" t="s">
        <v>5599</v>
      </c>
      <c r="C1070" s="1" t="s">
        <v>5600</v>
      </c>
      <c r="D1070" s="1" t="s">
        <v>5580</v>
      </c>
      <c r="E1070" s="1" t="s">
        <v>5497</v>
      </c>
      <c r="F1070" s="1" t="s">
        <v>8657</v>
      </c>
      <c r="G1070" s="1" t="s">
        <v>9192</v>
      </c>
      <c r="H1070" s="1" t="s">
        <v>8892</v>
      </c>
    </row>
    <row r="1071" spans="1:8" ht="14.25">
      <c r="A1071" s="1" t="s">
        <v>5601</v>
      </c>
      <c r="B1071" s="1" t="s">
        <v>5602</v>
      </c>
      <c r="C1071" s="1" t="s">
        <v>5603</v>
      </c>
      <c r="D1071" s="1" t="s">
        <v>5580</v>
      </c>
      <c r="E1071" s="1" t="s">
        <v>5497</v>
      </c>
      <c r="F1071" s="1" t="s">
        <v>8657</v>
      </c>
      <c r="G1071" s="1" t="s">
        <v>9192</v>
      </c>
      <c r="H1071" s="1" t="s">
        <v>8892</v>
      </c>
    </row>
    <row r="1072" spans="1:8" ht="14.25">
      <c r="A1072" s="1" t="s">
        <v>5604</v>
      </c>
      <c r="B1072" s="1" t="s">
        <v>5605</v>
      </c>
      <c r="C1072" s="1" t="s">
        <v>5605</v>
      </c>
      <c r="D1072" s="1" t="s">
        <v>5605</v>
      </c>
      <c r="E1072" s="1" t="s">
        <v>5420</v>
      </c>
      <c r="F1072" s="1" t="s">
        <v>8657</v>
      </c>
      <c r="G1072" s="1" t="s">
        <v>9192</v>
      </c>
      <c r="H1072" s="1" t="s">
        <v>8893</v>
      </c>
    </row>
    <row r="1073" spans="1:8" ht="14.25">
      <c r="A1073" s="1" t="s">
        <v>5606</v>
      </c>
      <c r="B1073" s="1" t="s">
        <v>5607</v>
      </c>
      <c r="C1073" s="1" t="s">
        <v>5608</v>
      </c>
      <c r="D1073" s="1" t="s">
        <v>5608</v>
      </c>
      <c r="E1073" s="1" t="s">
        <v>5609</v>
      </c>
      <c r="F1073" s="1" t="s">
        <v>8657</v>
      </c>
      <c r="G1073" s="1" t="s">
        <v>9192</v>
      </c>
      <c r="H1073" s="1" t="s">
        <v>8894</v>
      </c>
    </row>
    <row r="1074" spans="1:8" ht="14.25">
      <c r="A1074" s="1" t="s">
        <v>5610</v>
      </c>
      <c r="B1074" s="1" t="s">
        <v>5611</v>
      </c>
      <c r="C1074" s="1" t="s">
        <v>5612</v>
      </c>
      <c r="D1074" s="1" t="s">
        <v>5612</v>
      </c>
      <c r="E1074" s="1" t="s">
        <v>5609</v>
      </c>
      <c r="F1074" s="1" t="s">
        <v>8657</v>
      </c>
      <c r="G1074" s="1" t="s">
        <v>9192</v>
      </c>
      <c r="H1074" s="1" t="s">
        <v>8895</v>
      </c>
    </row>
    <row r="1075" spans="1:8" ht="14.25">
      <c r="A1075" s="1" t="s">
        <v>5613</v>
      </c>
      <c r="B1075" s="1" t="s">
        <v>5614</v>
      </c>
      <c r="C1075" s="1" t="s">
        <v>5615</v>
      </c>
      <c r="D1075" s="1" t="s">
        <v>5615</v>
      </c>
      <c r="E1075" s="1" t="s">
        <v>5609</v>
      </c>
      <c r="F1075" s="1" t="s">
        <v>8657</v>
      </c>
      <c r="G1075" s="1" t="s">
        <v>9192</v>
      </c>
      <c r="H1075" s="1" t="s">
        <v>8896</v>
      </c>
    </row>
    <row r="1076" spans="1:8" ht="14.25">
      <c r="A1076" s="1" t="s">
        <v>1128</v>
      </c>
      <c r="B1076" s="1" t="s">
        <v>1129</v>
      </c>
      <c r="C1076" s="1" t="s">
        <v>1130</v>
      </c>
      <c r="D1076" s="1" t="s">
        <v>1130</v>
      </c>
      <c r="E1076" s="1" t="s">
        <v>9218</v>
      </c>
      <c r="F1076" s="1" t="s">
        <v>8813</v>
      </c>
      <c r="G1076" s="1" t="s">
        <v>9203</v>
      </c>
      <c r="H1076" s="1" t="s">
        <v>8897</v>
      </c>
    </row>
    <row r="1077" spans="1:8" ht="14.25">
      <c r="A1077" s="1" t="s">
        <v>5616</v>
      </c>
      <c r="B1077" s="1" t="s">
        <v>5617</v>
      </c>
      <c r="C1077" s="1" t="s">
        <v>1130</v>
      </c>
      <c r="D1077" s="1" t="s">
        <v>1130</v>
      </c>
      <c r="E1077" s="1" t="s">
        <v>9218</v>
      </c>
      <c r="F1077" s="1" t="s">
        <v>8813</v>
      </c>
      <c r="G1077" s="1" t="s">
        <v>9203</v>
      </c>
      <c r="H1077" s="1" t="s">
        <v>8897</v>
      </c>
    </row>
    <row r="1078" spans="1:8" ht="14.25">
      <c r="A1078" s="1" t="s">
        <v>1131</v>
      </c>
      <c r="B1078" s="1" t="s">
        <v>1132</v>
      </c>
      <c r="C1078" s="1" t="s">
        <v>1130</v>
      </c>
      <c r="D1078" s="1" t="s">
        <v>1130</v>
      </c>
      <c r="E1078" s="1" t="s">
        <v>9218</v>
      </c>
      <c r="F1078" s="1" t="s">
        <v>8813</v>
      </c>
      <c r="G1078" s="1" t="s">
        <v>9203</v>
      </c>
      <c r="H1078" s="1" t="s">
        <v>8897</v>
      </c>
    </row>
    <row r="1079" spans="1:8" ht="14.25">
      <c r="A1079" s="1" t="s">
        <v>1133</v>
      </c>
      <c r="B1079" s="1" t="s">
        <v>1134</v>
      </c>
      <c r="C1079" s="1" t="s">
        <v>1130</v>
      </c>
      <c r="D1079" s="1" t="s">
        <v>1130</v>
      </c>
      <c r="E1079" s="1" t="s">
        <v>9218</v>
      </c>
      <c r="F1079" s="1" t="s">
        <v>8813</v>
      </c>
      <c r="G1079" s="1" t="s">
        <v>9203</v>
      </c>
      <c r="H1079" s="1" t="s">
        <v>8897</v>
      </c>
    </row>
    <row r="1080" spans="1:8" ht="14.25">
      <c r="A1080" s="1" t="s">
        <v>1135</v>
      </c>
      <c r="B1080" s="1" t="s">
        <v>1136</v>
      </c>
      <c r="C1080" s="1" t="s">
        <v>1130</v>
      </c>
      <c r="D1080" s="1" t="s">
        <v>1130</v>
      </c>
      <c r="E1080" s="1" t="s">
        <v>9218</v>
      </c>
      <c r="F1080" s="1" t="s">
        <v>8813</v>
      </c>
      <c r="G1080" s="1" t="s">
        <v>9203</v>
      </c>
      <c r="H1080" s="1" t="s">
        <v>8897</v>
      </c>
    </row>
    <row r="1081" spans="1:8" ht="14.25">
      <c r="A1081" s="1" t="s">
        <v>5618</v>
      </c>
      <c r="B1081" s="1" t="s">
        <v>5619</v>
      </c>
      <c r="C1081" s="1" t="s">
        <v>5619</v>
      </c>
      <c r="D1081" s="1" t="s">
        <v>4717</v>
      </c>
      <c r="E1081" s="1" t="s">
        <v>1705</v>
      </c>
      <c r="F1081" s="1" t="s">
        <v>9208</v>
      </c>
      <c r="G1081" s="1" t="s">
        <v>9203</v>
      </c>
      <c r="H1081" s="1" t="s">
        <v>8532</v>
      </c>
    </row>
    <row r="1082" spans="1:8" ht="14.25">
      <c r="A1082" s="1" t="s">
        <v>5620</v>
      </c>
      <c r="B1082" s="1" t="s">
        <v>5621</v>
      </c>
      <c r="C1082" s="1" t="s">
        <v>5621</v>
      </c>
      <c r="D1082" s="1" t="s">
        <v>9209</v>
      </c>
      <c r="E1082" s="1" t="s">
        <v>1705</v>
      </c>
      <c r="F1082" s="1" t="s">
        <v>9208</v>
      </c>
      <c r="G1082" s="1" t="s">
        <v>9203</v>
      </c>
      <c r="H1082" s="1" t="s">
        <v>8536</v>
      </c>
    </row>
    <row r="1083" spans="1:8" ht="14.25">
      <c r="A1083" s="1" t="s">
        <v>1137</v>
      </c>
      <c r="B1083" s="1" t="s">
        <v>5622</v>
      </c>
      <c r="C1083" s="1" t="s">
        <v>578</v>
      </c>
      <c r="D1083" s="1" t="s">
        <v>578</v>
      </c>
      <c r="E1083" s="1" t="s">
        <v>9218</v>
      </c>
      <c r="F1083" s="1" t="s">
        <v>8813</v>
      </c>
      <c r="G1083" s="1" t="s">
        <v>9203</v>
      </c>
      <c r="H1083" s="1" t="s">
        <v>8553</v>
      </c>
    </row>
    <row r="1084" spans="1:8" ht="14.25">
      <c r="A1084" s="1" t="s">
        <v>1138</v>
      </c>
      <c r="B1084" s="1" t="s">
        <v>8898</v>
      </c>
      <c r="C1084" s="1" t="s">
        <v>578</v>
      </c>
      <c r="D1084" s="1" t="s">
        <v>578</v>
      </c>
      <c r="E1084" s="1" t="s">
        <v>9218</v>
      </c>
      <c r="F1084" s="1" t="s">
        <v>8813</v>
      </c>
      <c r="G1084" s="1" t="s">
        <v>9203</v>
      </c>
      <c r="H1084" s="1" t="s">
        <v>8553</v>
      </c>
    </row>
    <row r="1085" spans="1:8" ht="14.25">
      <c r="A1085" s="1" t="s">
        <v>1139</v>
      </c>
      <c r="B1085" s="1" t="s">
        <v>5623</v>
      </c>
      <c r="C1085" s="1" t="s">
        <v>578</v>
      </c>
      <c r="D1085" s="1" t="s">
        <v>578</v>
      </c>
      <c r="E1085" s="1" t="s">
        <v>9218</v>
      </c>
      <c r="F1085" s="1" t="s">
        <v>8813</v>
      </c>
      <c r="G1085" s="1" t="s">
        <v>9203</v>
      </c>
      <c r="H1085" s="1" t="s">
        <v>8553</v>
      </c>
    </row>
    <row r="1086" spans="1:8" ht="14.25">
      <c r="A1086" s="1" t="s">
        <v>1140</v>
      </c>
      <c r="B1086" s="1" t="s">
        <v>5624</v>
      </c>
      <c r="C1086" s="1" t="s">
        <v>578</v>
      </c>
      <c r="D1086" s="1" t="s">
        <v>578</v>
      </c>
      <c r="E1086" s="1" t="s">
        <v>9218</v>
      </c>
      <c r="F1086" s="1" t="s">
        <v>8813</v>
      </c>
      <c r="G1086" s="1" t="s">
        <v>9203</v>
      </c>
      <c r="H1086" s="1" t="s">
        <v>8553</v>
      </c>
    </row>
    <row r="1087" spans="1:8" ht="14.25">
      <c r="A1087" s="1" t="s">
        <v>1141</v>
      </c>
      <c r="B1087" s="1" t="s">
        <v>5625</v>
      </c>
      <c r="C1087" s="1" t="s">
        <v>578</v>
      </c>
      <c r="D1087" s="1" t="s">
        <v>578</v>
      </c>
      <c r="E1087" s="1" t="s">
        <v>9218</v>
      </c>
      <c r="F1087" s="1" t="s">
        <v>8813</v>
      </c>
      <c r="G1087" s="1" t="s">
        <v>9203</v>
      </c>
      <c r="H1087" s="1" t="s">
        <v>8553</v>
      </c>
    </row>
    <row r="1088" spans="1:8" ht="14.25">
      <c r="A1088" s="1" t="s">
        <v>1142</v>
      </c>
      <c r="B1088" s="1" t="s">
        <v>1143</v>
      </c>
      <c r="C1088" s="1" t="s">
        <v>578</v>
      </c>
      <c r="D1088" s="1" t="s">
        <v>578</v>
      </c>
      <c r="E1088" s="1" t="s">
        <v>9218</v>
      </c>
      <c r="F1088" s="1" t="s">
        <v>8813</v>
      </c>
      <c r="G1088" s="1" t="s">
        <v>9203</v>
      </c>
      <c r="H1088" s="1" t="s">
        <v>8553</v>
      </c>
    </row>
    <row r="1089" spans="1:8" ht="14.25">
      <c r="A1089" s="1" t="s">
        <v>1144</v>
      </c>
      <c r="B1089" s="1" t="s">
        <v>5626</v>
      </c>
      <c r="C1089" s="1" t="s">
        <v>578</v>
      </c>
      <c r="D1089" s="1" t="s">
        <v>578</v>
      </c>
      <c r="E1089" s="1" t="s">
        <v>9218</v>
      </c>
      <c r="F1089" s="1" t="s">
        <v>8813</v>
      </c>
      <c r="G1089" s="1" t="s">
        <v>9203</v>
      </c>
      <c r="H1089" s="1" t="s">
        <v>8553</v>
      </c>
    </row>
    <row r="1090" spans="1:8" ht="14.25">
      <c r="A1090" s="1" t="s">
        <v>1145</v>
      </c>
      <c r="B1090" s="1" t="s">
        <v>5627</v>
      </c>
      <c r="C1090" s="1" t="s">
        <v>578</v>
      </c>
      <c r="D1090" s="1" t="s">
        <v>578</v>
      </c>
      <c r="E1090" s="1" t="s">
        <v>9218</v>
      </c>
      <c r="F1090" s="1" t="s">
        <v>8813</v>
      </c>
      <c r="G1090" s="1" t="s">
        <v>9203</v>
      </c>
      <c r="H1090" s="1" t="s">
        <v>8553</v>
      </c>
    </row>
    <row r="1091" spans="1:8" ht="14.25">
      <c r="A1091" s="1" t="s">
        <v>1146</v>
      </c>
      <c r="B1091" s="1" t="s">
        <v>5628</v>
      </c>
      <c r="C1091" s="1" t="s">
        <v>578</v>
      </c>
      <c r="D1091" s="1" t="s">
        <v>578</v>
      </c>
      <c r="E1091" s="1" t="s">
        <v>9218</v>
      </c>
      <c r="F1091" s="1" t="s">
        <v>8813</v>
      </c>
      <c r="G1091" s="1" t="s">
        <v>9203</v>
      </c>
      <c r="H1091" s="1" t="s">
        <v>8553</v>
      </c>
    </row>
    <row r="1092" spans="1:8" ht="14.25">
      <c r="A1092" s="1" t="s">
        <v>1147</v>
      </c>
      <c r="B1092" s="1" t="s">
        <v>5629</v>
      </c>
      <c r="C1092" s="1" t="s">
        <v>578</v>
      </c>
      <c r="D1092" s="1" t="s">
        <v>578</v>
      </c>
      <c r="E1092" s="1" t="s">
        <v>9218</v>
      </c>
      <c r="F1092" s="1" t="s">
        <v>8813</v>
      </c>
      <c r="G1092" s="1" t="s">
        <v>9203</v>
      </c>
      <c r="H1092" s="1" t="s">
        <v>8553</v>
      </c>
    </row>
    <row r="1093" spans="1:8" ht="14.25">
      <c r="A1093" s="1" t="s">
        <v>1148</v>
      </c>
      <c r="B1093" s="1" t="s">
        <v>5630</v>
      </c>
      <c r="C1093" s="1" t="s">
        <v>578</v>
      </c>
      <c r="D1093" s="1" t="s">
        <v>578</v>
      </c>
      <c r="E1093" s="1" t="s">
        <v>9218</v>
      </c>
      <c r="F1093" s="1" t="s">
        <v>8813</v>
      </c>
      <c r="G1093" s="1" t="s">
        <v>9203</v>
      </c>
      <c r="H1093" s="1" t="s">
        <v>8553</v>
      </c>
    </row>
    <row r="1094" spans="1:8" ht="14.25">
      <c r="A1094" s="1" t="s">
        <v>1149</v>
      </c>
      <c r="B1094" s="1" t="s">
        <v>5631</v>
      </c>
      <c r="C1094" s="1" t="s">
        <v>578</v>
      </c>
      <c r="D1094" s="1" t="s">
        <v>578</v>
      </c>
      <c r="E1094" s="1" t="s">
        <v>9218</v>
      </c>
      <c r="F1094" s="1" t="s">
        <v>8813</v>
      </c>
      <c r="G1094" s="1" t="s">
        <v>9203</v>
      </c>
      <c r="H1094" s="1" t="s">
        <v>8553</v>
      </c>
    </row>
    <row r="1095" spans="1:8" ht="14.25">
      <c r="A1095" s="1" t="s">
        <v>1150</v>
      </c>
      <c r="B1095" s="1" t="s">
        <v>5632</v>
      </c>
      <c r="C1095" s="1" t="s">
        <v>578</v>
      </c>
      <c r="D1095" s="1" t="s">
        <v>578</v>
      </c>
      <c r="E1095" s="1" t="s">
        <v>9218</v>
      </c>
      <c r="F1095" s="1" t="s">
        <v>8813</v>
      </c>
      <c r="G1095" s="1" t="s">
        <v>9203</v>
      </c>
      <c r="H1095" s="1" t="s">
        <v>8553</v>
      </c>
    </row>
    <row r="1096" spans="1:8" ht="14.25">
      <c r="A1096" s="1" t="s">
        <v>1151</v>
      </c>
      <c r="B1096" s="1" t="s">
        <v>5633</v>
      </c>
      <c r="C1096" s="1" t="s">
        <v>578</v>
      </c>
      <c r="D1096" s="1" t="s">
        <v>578</v>
      </c>
      <c r="E1096" s="1" t="s">
        <v>9218</v>
      </c>
      <c r="F1096" s="1" t="s">
        <v>8813</v>
      </c>
      <c r="G1096" s="1" t="s">
        <v>9203</v>
      </c>
      <c r="H1096" s="1" t="s">
        <v>8553</v>
      </c>
    </row>
    <row r="1097" spans="1:8" ht="14.25">
      <c r="A1097" s="1" t="s">
        <v>1152</v>
      </c>
      <c r="B1097" s="1" t="s">
        <v>5634</v>
      </c>
      <c r="C1097" s="1" t="s">
        <v>578</v>
      </c>
      <c r="D1097" s="1" t="s">
        <v>578</v>
      </c>
      <c r="E1097" s="1" t="s">
        <v>9218</v>
      </c>
      <c r="F1097" s="1" t="s">
        <v>8813</v>
      </c>
      <c r="G1097" s="1" t="s">
        <v>9203</v>
      </c>
      <c r="H1097" s="1" t="s">
        <v>8553</v>
      </c>
    </row>
    <row r="1098" spans="1:8" ht="14.25">
      <c r="A1098" s="1" t="s">
        <v>1153</v>
      </c>
      <c r="B1098" s="1" t="s">
        <v>1154</v>
      </c>
      <c r="C1098" s="1" t="s">
        <v>578</v>
      </c>
      <c r="D1098" s="1" t="s">
        <v>578</v>
      </c>
      <c r="E1098" s="1" t="s">
        <v>9218</v>
      </c>
      <c r="F1098" s="1" t="s">
        <v>8813</v>
      </c>
      <c r="G1098" s="1" t="s">
        <v>9203</v>
      </c>
      <c r="H1098" s="1" t="s">
        <v>8553</v>
      </c>
    </row>
    <row r="1099" spans="1:8" ht="14.25">
      <c r="A1099" s="1" t="s">
        <v>1155</v>
      </c>
      <c r="B1099" s="1" t="s">
        <v>5635</v>
      </c>
      <c r="C1099" s="1" t="s">
        <v>578</v>
      </c>
      <c r="D1099" s="1" t="s">
        <v>578</v>
      </c>
      <c r="E1099" s="1" t="s">
        <v>9218</v>
      </c>
      <c r="F1099" s="1" t="s">
        <v>8813</v>
      </c>
      <c r="G1099" s="1" t="s">
        <v>9203</v>
      </c>
      <c r="H1099" s="1" t="s">
        <v>8553</v>
      </c>
    </row>
    <row r="1100" spans="1:8" ht="14.25">
      <c r="A1100" s="1" t="s">
        <v>1156</v>
      </c>
      <c r="B1100" s="1" t="s">
        <v>5636</v>
      </c>
      <c r="C1100" s="1" t="s">
        <v>578</v>
      </c>
      <c r="D1100" s="1" t="s">
        <v>578</v>
      </c>
      <c r="E1100" s="1" t="s">
        <v>9218</v>
      </c>
      <c r="F1100" s="1" t="s">
        <v>8813</v>
      </c>
      <c r="G1100" s="1" t="s">
        <v>9203</v>
      </c>
      <c r="H1100" s="1" t="s">
        <v>8553</v>
      </c>
    </row>
    <row r="1101" spans="1:8" ht="14.25">
      <c r="A1101" s="1" t="s">
        <v>1157</v>
      </c>
      <c r="B1101" s="1" t="s">
        <v>5637</v>
      </c>
      <c r="C1101" s="1" t="s">
        <v>578</v>
      </c>
      <c r="D1101" s="1" t="s">
        <v>578</v>
      </c>
      <c r="E1101" s="1" t="s">
        <v>9218</v>
      </c>
      <c r="F1101" s="1" t="s">
        <v>8813</v>
      </c>
      <c r="G1101" s="1" t="s">
        <v>9203</v>
      </c>
      <c r="H1101" s="1" t="s">
        <v>8553</v>
      </c>
    </row>
    <row r="1102" spans="1:8" ht="14.25">
      <c r="A1102" s="1" t="s">
        <v>1158</v>
      </c>
      <c r="B1102" s="1" t="s">
        <v>5638</v>
      </c>
      <c r="C1102" s="1" t="s">
        <v>578</v>
      </c>
      <c r="D1102" s="1" t="s">
        <v>578</v>
      </c>
      <c r="E1102" s="1" t="s">
        <v>9218</v>
      </c>
      <c r="F1102" s="1" t="s">
        <v>8813</v>
      </c>
      <c r="G1102" s="1" t="s">
        <v>9203</v>
      </c>
      <c r="H1102" s="1" t="s">
        <v>8553</v>
      </c>
    </row>
    <row r="1103" spans="1:8" ht="14.25">
      <c r="A1103" s="1" t="s">
        <v>1159</v>
      </c>
      <c r="B1103" s="1" t="s">
        <v>5639</v>
      </c>
      <c r="C1103" s="1" t="s">
        <v>578</v>
      </c>
      <c r="D1103" s="1" t="s">
        <v>578</v>
      </c>
      <c r="E1103" s="1" t="s">
        <v>9218</v>
      </c>
      <c r="F1103" s="1" t="s">
        <v>8813</v>
      </c>
      <c r="G1103" s="1" t="s">
        <v>9203</v>
      </c>
      <c r="H1103" s="1" t="s">
        <v>8553</v>
      </c>
    </row>
    <row r="1104" spans="1:8" ht="14.25">
      <c r="A1104" s="1" t="s">
        <v>1160</v>
      </c>
      <c r="B1104" s="1" t="s">
        <v>5640</v>
      </c>
      <c r="C1104" s="1" t="s">
        <v>578</v>
      </c>
      <c r="D1104" s="1" t="s">
        <v>578</v>
      </c>
      <c r="E1104" s="1" t="s">
        <v>9218</v>
      </c>
      <c r="F1104" s="1" t="s">
        <v>8813</v>
      </c>
      <c r="G1104" s="1" t="s">
        <v>9203</v>
      </c>
      <c r="H1104" s="1" t="s">
        <v>8553</v>
      </c>
    </row>
    <row r="1105" spans="1:8" ht="14.25">
      <c r="A1105" s="1" t="s">
        <v>1161</v>
      </c>
      <c r="B1105" s="1" t="s">
        <v>5641</v>
      </c>
      <c r="C1105" s="1" t="s">
        <v>578</v>
      </c>
      <c r="D1105" s="1" t="s">
        <v>578</v>
      </c>
      <c r="E1105" s="1" t="s">
        <v>9218</v>
      </c>
      <c r="F1105" s="1" t="s">
        <v>8813</v>
      </c>
      <c r="G1105" s="1" t="s">
        <v>9203</v>
      </c>
      <c r="H1105" s="1" t="s">
        <v>8553</v>
      </c>
    </row>
    <row r="1106" spans="1:8" ht="14.25">
      <c r="A1106" s="1" t="s">
        <v>1162</v>
      </c>
      <c r="B1106" s="1" t="s">
        <v>5642</v>
      </c>
      <c r="C1106" s="1" t="s">
        <v>578</v>
      </c>
      <c r="D1106" s="1" t="s">
        <v>578</v>
      </c>
      <c r="E1106" s="1" t="s">
        <v>9218</v>
      </c>
      <c r="F1106" s="1" t="s">
        <v>8813</v>
      </c>
      <c r="G1106" s="1" t="s">
        <v>9203</v>
      </c>
      <c r="H1106" s="1" t="s">
        <v>8553</v>
      </c>
    </row>
    <row r="1107" spans="1:8" ht="14.25">
      <c r="A1107" s="1" t="s">
        <v>1163</v>
      </c>
      <c r="B1107" s="1" t="s">
        <v>5643</v>
      </c>
      <c r="C1107" s="1" t="s">
        <v>578</v>
      </c>
      <c r="D1107" s="1" t="s">
        <v>578</v>
      </c>
      <c r="E1107" s="1" t="s">
        <v>9218</v>
      </c>
      <c r="F1107" s="1" t="s">
        <v>8813</v>
      </c>
      <c r="G1107" s="1" t="s">
        <v>9203</v>
      </c>
      <c r="H1107" s="1" t="s">
        <v>8553</v>
      </c>
    </row>
    <row r="1108" spans="1:8" ht="14.25">
      <c r="A1108" s="1" t="s">
        <v>1164</v>
      </c>
      <c r="B1108" s="1" t="s">
        <v>5644</v>
      </c>
      <c r="C1108" s="1" t="s">
        <v>578</v>
      </c>
      <c r="D1108" s="1" t="s">
        <v>578</v>
      </c>
      <c r="E1108" s="1" t="s">
        <v>9218</v>
      </c>
      <c r="F1108" s="1" t="s">
        <v>8813</v>
      </c>
      <c r="G1108" s="1" t="s">
        <v>9203</v>
      </c>
      <c r="H1108" s="1" t="s">
        <v>8553</v>
      </c>
    </row>
    <row r="1109" spans="1:8" ht="14.25">
      <c r="A1109" s="1" t="s">
        <v>1165</v>
      </c>
      <c r="B1109" s="1" t="s">
        <v>5645</v>
      </c>
      <c r="C1109" s="1" t="s">
        <v>578</v>
      </c>
      <c r="D1109" s="1" t="s">
        <v>578</v>
      </c>
      <c r="E1109" s="1" t="s">
        <v>9218</v>
      </c>
      <c r="F1109" s="1" t="s">
        <v>8813</v>
      </c>
      <c r="G1109" s="1" t="s">
        <v>9203</v>
      </c>
      <c r="H1109" s="1" t="s">
        <v>8553</v>
      </c>
    </row>
    <row r="1110" spans="1:8" ht="14.25">
      <c r="A1110" s="1" t="s">
        <v>1166</v>
      </c>
      <c r="B1110" s="1" t="s">
        <v>5646</v>
      </c>
      <c r="C1110" s="1" t="s">
        <v>578</v>
      </c>
      <c r="D1110" s="1" t="s">
        <v>578</v>
      </c>
      <c r="E1110" s="1" t="s">
        <v>9218</v>
      </c>
      <c r="F1110" s="1" t="s">
        <v>8813</v>
      </c>
      <c r="G1110" s="1" t="s">
        <v>9203</v>
      </c>
      <c r="H1110" s="1" t="s">
        <v>8553</v>
      </c>
    </row>
    <row r="1111" spans="1:8" ht="14.25">
      <c r="A1111" s="1" t="s">
        <v>1167</v>
      </c>
      <c r="B1111" s="1" t="s">
        <v>5647</v>
      </c>
      <c r="C1111" s="1" t="s">
        <v>578</v>
      </c>
      <c r="D1111" s="1" t="s">
        <v>578</v>
      </c>
      <c r="E1111" s="1" t="s">
        <v>9218</v>
      </c>
      <c r="F1111" s="1" t="s">
        <v>8813</v>
      </c>
      <c r="G1111" s="1" t="s">
        <v>9203</v>
      </c>
      <c r="H1111" s="1" t="s">
        <v>8553</v>
      </c>
    </row>
    <row r="1112" spans="1:8" ht="14.25">
      <c r="A1112" s="1" t="s">
        <v>1168</v>
      </c>
      <c r="B1112" s="1" t="s">
        <v>5648</v>
      </c>
      <c r="C1112" s="1" t="s">
        <v>578</v>
      </c>
      <c r="D1112" s="1" t="s">
        <v>578</v>
      </c>
      <c r="E1112" s="1" t="s">
        <v>9218</v>
      </c>
      <c r="F1112" s="1" t="s">
        <v>8813</v>
      </c>
      <c r="G1112" s="1" t="s">
        <v>9203</v>
      </c>
      <c r="H1112" s="1" t="s">
        <v>8553</v>
      </c>
    </row>
    <row r="1113" spans="1:8" ht="14.25">
      <c r="A1113" s="1" t="s">
        <v>1169</v>
      </c>
      <c r="B1113" s="1" t="s">
        <v>5649</v>
      </c>
      <c r="C1113" s="1" t="s">
        <v>578</v>
      </c>
      <c r="D1113" s="1" t="s">
        <v>578</v>
      </c>
      <c r="E1113" s="1" t="s">
        <v>9218</v>
      </c>
      <c r="F1113" s="1" t="s">
        <v>8813</v>
      </c>
      <c r="G1113" s="1" t="s">
        <v>9203</v>
      </c>
      <c r="H1113" s="1" t="s">
        <v>8553</v>
      </c>
    </row>
    <row r="1114" spans="1:8" ht="14.25">
      <c r="A1114" s="1" t="s">
        <v>1170</v>
      </c>
      <c r="B1114" s="1" t="s">
        <v>5650</v>
      </c>
      <c r="C1114" s="1" t="s">
        <v>578</v>
      </c>
      <c r="D1114" s="1" t="s">
        <v>578</v>
      </c>
      <c r="E1114" s="1" t="s">
        <v>9218</v>
      </c>
      <c r="F1114" s="1" t="s">
        <v>8813</v>
      </c>
      <c r="G1114" s="1" t="s">
        <v>9203</v>
      </c>
      <c r="H1114" s="1" t="s">
        <v>8553</v>
      </c>
    </row>
    <row r="1115" spans="1:8" ht="14.25">
      <c r="A1115" s="1" t="s">
        <v>1171</v>
      </c>
      <c r="B1115" s="1" t="s">
        <v>5651</v>
      </c>
      <c r="C1115" s="1" t="s">
        <v>578</v>
      </c>
      <c r="D1115" s="1" t="s">
        <v>578</v>
      </c>
      <c r="E1115" s="1" t="s">
        <v>9218</v>
      </c>
      <c r="F1115" s="1" t="s">
        <v>8813</v>
      </c>
      <c r="G1115" s="1" t="s">
        <v>9203</v>
      </c>
      <c r="H1115" s="1" t="s">
        <v>8553</v>
      </c>
    </row>
    <row r="1116" spans="1:8" ht="14.25">
      <c r="A1116" s="1" t="s">
        <v>1172</v>
      </c>
      <c r="B1116" s="1" t="s">
        <v>5652</v>
      </c>
      <c r="C1116" s="1" t="s">
        <v>578</v>
      </c>
      <c r="D1116" s="1" t="s">
        <v>578</v>
      </c>
      <c r="E1116" s="1" t="s">
        <v>9218</v>
      </c>
      <c r="F1116" s="1" t="s">
        <v>8813</v>
      </c>
      <c r="G1116" s="1" t="s">
        <v>9203</v>
      </c>
      <c r="H1116" s="1" t="s">
        <v>8553</v>
      </c>
    </row>
    <row r="1117" spans="1:8" ht="14.25">
      <c r="A1117" s="1" t="s">
        <v>1173</v>
      </c>
      <c r="B1117" s="1" t="s">
        <v>5653</v>
      </c>
      <c r="C1117" s="1" t="s">
        <v>578</v>
      </c>
      <c r="D1117" s="1" t="s">
        <v>578</v>
      </c>
      <c r="E1117" s="1" t="s">
        <v>9218</v>
      </c>
      <c r="F1117" s="1" t="s">
        <v>8813</v>
      </c>
      <c r="G1117" s="1" t="s">
        <v>9203</v>
      </c>
      <c r="H1117" s="1" t="s">
        <v>8553</v>
      </c>
    </row>
    <row r="1118" spans="1:8" ht="14.25">
      <c r="A1118" s="1" t="s">
        <v>1174</v>
      </c>
      <c r="B1118" s="1" t="s">
        <v>5654</v>
      </c>
      <c r="C1118" s="1" t="s">
        <v>578</v>
      </c>
      <c r="D1118" s="1" t="s">
        <v>578</v>
      </c>
      <c r="E1118" s="1" t="s">
        <v>9218</v>
      </c>
      <c r="F1118" s="1" t="s">
        <v>8813</v>
      </c>
      <c r="G1118" s="1" t="s">
        <v>9203</v>
      </c>
      <c r="H1118" s="1" t="s">
        <v>8553</v>
      </c>
    </row>
    <row r="1119" spans="1:8" ht="14.25">
      <c r="A1119" s="1" t="s">
        <v>1175</v>
      </c>
      <c r="B1119" s="1" t="s">
        <v>5655</v>
      </c>
      <c r="C1119" s="1" t="s">
        <v>578</v>
      </c>
      <c r="D1119" s="1" t="s">
        <v>578</v>
      </c>
      <c r="E1119" s="1" t="s">
        <v>9218</v>
      </c>
      <c r="F1119" s="1" t="s">
        <v>8813</v>
      </c>
      <c r="G1119" s="1" t="s">
        <v>9203</v>
      </c>
      <c r="H1119" s="1" t="s">
        <v>8553</v>
      </c>
    </row>
    <row r="1120" spans="1:8" ht="14.25">
      <c r="A1120" s="1" t="s">
        <v>8899</v>
      </c>
      <c r="B1120" s="1" t="s">
        <v>8900</v>
      </c>
      <c r="C1120" s="1" t="s">
        <v>578</v>
      </c>
      <c r="D1120" s="1" t="s">
        <v>578</v>
      </c>
      <c r="E1120" s="1" t="s">
        <v>9218</v>
      </c>
      <c r="F1120" s="1" t="s">
        <v>8813</v>
      </c>
      <c r="G1120" s="1" t="s">
        <v>9203</v>
      </c>
      <c r="H1120" s="1" t="s">
        <v>8553</v>
      </c>
    </row>
    <row r="1121" spans="1:8" ht="14.25">
      <c r="A1121" s="1" t="s">
        <v>9292</v>
      </c>
      <c r="B1121" s="1" t="s">
        <v>9293</v>
      </c>
      <c r="C1121" s="1" t="s">
        <v>578</v>
      </c>
      <c r="D1121" s="1" t="s">
        <v>578</v>
      </c>
      <c r="E1121" s="1" t="s">
        <v>9218</v>
      </c>
      <c r="F1121" s="1" t="s">
        <v>8813</v>
      </c>
      <c r="G1121" s="1" t="s">
        <v>9203</v>
      </c>
      <c r="H1121" s="1" t="s">
        <v>8553</v>
      </c>
    </row>
    <row r="1122" spans="1:8" ht="14.25">
      <c r="A1122" s="1" t="s">
        <v>9294</v>
      </c>
      <c r="B1122" s="1" t="s">
        <v>9295</v>
      </c>
      <c r="C1122" s="1" t="s">
        <v>578</v>
      </c>
      <c r="D1122" s="1" t="s">
        <v>578</v>
      </c>
      <c r="E1122" s="1" t="s">
        <v>9218</v>
      </c>
      <c r="F1122" s="1" t="s">
        <v>8813</v>
      </c>
      <c r="G1122" s="1" t="s">
        <v>9203</v>
      </c>
      <c r="H1122" s="1" t="s">
        <v>8553</v>
      </c>
    </row>
    <row r="1123" spans="1:8" ht="14.25">
      <c r="A1123" s="1" t="s">
        <v>9296</v>
      </c>
      <c r="B1123" s="1" t="s">
        <v>9297</v>
      </c>
      <c r="C1123" s="1" t="s">
        <v>578</v>
      </c>
      <c r="D1123" s="1" t="s">
        <v>578</v>
      </c>
      <c r="E1123" s="1" t="s">
        <v>9218</v>
      </c>
      <c r="F1123" s="1" t="s">
        <v>8813</v>
      </c>
      <c r="G1123" s="1" t="s">
        <v>9203</v>
      </c>
      <c r="H1123" s="1" t="s">
        <v>8553</v>
      </c>
    </row>
    <row r="1124" spans="1:8" ht="14.25">
      <c r="A1124" s="1" t="s">
        <v>9475</v>
      </c>
      <c r="B1124" s="1" t="s">
        <v>9476</v>
      </c>
      <c r="C1124" s="1" t="s">
        <v>578</v>
      </c>
      <c r="D1124" s="1" t="s">
        <v>578</v>
      </c>
      <c r="E1124" s="1" t="s">
        <v>9218</v>
      </c>
      <c r="F1124" s="1" t="s">
        <v>8813</v>
      </c>
      <c r="G1124" s="1" t="s">
        <v>9203</v>
      </c>
      <c r="H1124" s="1" t="s">
        <v>8553</v>
      </c>
    </row>
    <row r="1125" spans="1:8" ht="14.25">
      <c r="A1125" s="1" t="s">
        <v>1176</v>
      </c>
      <c r="B1125" s="1" t="s">
        <v>5656</v>
      </c>
      <c r="C1125" s="1" t="s">
        <v>1177</v>
      </c>
      <c r="D1125" s="1" t="s">
        <v>1177</v>
      </c>
      <c r="E1125" s="1" t="s">
        <v>9218</v>
      </c>
      <c r="F1125" s="1" t="s">
        <v>8813</v>
      </c>
      <c r="G1125" s="1" t="s">
        <v>9203</v>
      </c>
      <c r="H1125" s="1" t="s">
        <v>8901</v>
      </c>
    </row>
    <row r="1126" spans="1:8" ht="14.25">
      <c r="A1126" s="1" t="s">
        <v>1178</v>
      </c>
      <c r="B1126" s="1" t="s">
        <v>5657</v>
      </c>
      <c r="C1126" s="1" t="s">
        <v>578</v>
      </c>
      <c r="D1126" s="1" t="s">
        <v>578</v>
      </c>
      <c r="E1126" s="1" t="s">
        <v>9218</v>
      </c>
      <c r="F1126" s="1" t="s">
        <v>8813</v>
      </c>
      <c r="G1126" s="1" t="s">
        <v>9203</v>
      </c>
      <c r="H1126" s="1" t="s">
        <v>8553</v>
      </c>
    </row>
    <row r="1127" spans="1:8" ht="14.25">
      <c r="A1127" s="1" t="s">
        <v>1179</v>
      </c>
      <c r="B1127" s="1" t="s">
        <v>5658</v>
      </c>
      <c r="C1127" s="1" t="s">
        <v>578</v>
      </c>
      <c r="D1127" s="1" t="s">
        <v>578</v>
      </c>
      <c r="E1127" s="1" t="s">
        <v>9218</v>
      </c>
      <c r="F1127" s="1" t="s">
        <v>8813</v>
      </c>
      <c r="G1127" s="1" t="s">
        <v>9203</v>
      </c>
      <c r="H1127" s="1" t="s">
        <v>8553</v>
      </c>
    </row>
    <row r="1128" spans="1:8" ht="14.25">
      <c r="A1128" s="1" t="s">
        <v>1180</v>
      </c>
      <c r="B1128" s="1" t="s">
        <v>5659</v>
      </c>
      <c r="C1128" s="1" t="s">
        <v>578</v>
      </c>
      <c r="D1128" s="1" t="s">
        <v>578</v>
      </c>
      <c r="E1128" s="1" t="s">
        <v>9218</v>
      </c>
      <c r="F1128" s="1" t="s">
        <v>8813</v>
      </c>
      <c r="G1128" s="1" t="s">
        <v>9203</v>
      </c>
      <c r="H1128" s="1" t="s">
        <v>8553</v>
      </c>
    </row>
    <row r="1129" spans="1:8" ht="14.25">
      <c r="A1129" s="1" t="s">
        <v>1181</v>
      </c>
      <c r="B1129" s="1" t="s">
        <v>5660</v>
      </c>
      <c r="C1129" s="1" t="s">
        <v>578</v>
      </c>
      <c r="D1129" s="1" t="s">
        <v>578</v>
      </c>
      <c r="E1129" s="1" t="s">
        <v>9218</v>
      </c>
      <c r="F1129" s="1" t="s">
        <v>8813</v>
      </c>
      <c r="G1129" s="1" t="s">
        <v>9203</v>
      </c>
      <c r="H1129" s="1" t="s">
        <v>8553</v>
      </c>
    </row>
    <row r="1130" spans="1:8" ht="14.25">
      <c r="A1130" s="1" t="s">
        <v>1182</v>
      </c>
      <c r="B1130" s="1" t="s">
        <v>5661</v>
      </c>
      <c r="C1130" s="1" t="s">
        <v>578</v>
      </c>
      <c r="D1130" s="1" t="s">
        <v>578</v>
      </c>
      <c r="E1130" s="1" t="s">
        <v>9218</v>
      </c>
      <c r="F1130" s="1" t="s">
        <v>8813</v>
      </c>
      <c r="G1130" s="1" t="s">
        <v>9203</v>
      </c>
      <c r="H1130" s="1" t="s">
        <v>8553</v>
      </c>
    </row>
    <row r="1131" spans="1:8" ht="14.25">
      <c r="A1131" s="1" t="s">
        <v>1183</v>
      </c>
      <c r="B1131" s="1" t="s">
        <v>5662</v>
      </c>
      <c r="C1131" s="1" t="s">
        <v>578</v>
      </c>
      <c r="D1131" s="1" t="s">
        <v>578</v>
      </c>
      <c r="E1131" s="1" t="s">
        <v>9218</v>
      </c>
      <c r="F1131" s="1" t="s">
        <v>8813</v>
      </c>
      <c r="G1131" s="1" t="s">
        <v>9203</v>
      </c>
      <c r="H1131" s="1" t="s">
        <v>8553</v>
      </c>
    </row>
    <row r="1132" spans="1:8" ht="14.25">
      <c r="A1132" s="1" t="s">
        <v>1184</v>
      </c>
      <c r="B1132" s="1" t="s">
        <v>5663</v>
      </c>
      <c r="C1132" s="1" t="s">
        <v>578</v>
      </c>
      <c r="D1132" s="1" t="s">
        <v>578</v>
      </c>
      <c r="E1132" s="1" t="s">
        <v>9218</v>
      </c>
      <c r="F1132" s="1" t="s">
        <v>8813</v>
      </c>
      <c r="G1132" s="1" t="s">
        <v>9203</v>
      </c>
      <c r="H1132" s="1" t="s">
        <v>8553</v>
      </c>
    </row>
    <row r="1133" spans="1:8" ht="14.25">
      <c r="A1133" s="1" t="s">
        <v>1185</v>
      </c>
      <c r="B1133" s="1" t="s">
        <v>1186</v>
      </c>
      <c r="C1133" s="1" t="s">
        <v>1186</v>
      </c>
      <c r="D1133" s="1" t="s">
        <v>1186</v>
      </c>
      <c r="E1133" s="1" t="s">
        <v>9219</v>
      </c>
      <c r="F1133" s="1" t="s">
        <v>9206</v>
      </c>
      <c r="G1133" s="1" t="s">
        <v>9203</v>
      </c>
      <c r="H1133" s="1" t="s">
        <v>8902</v>
      </c>
    </row>
    <row r="1134" spans="1:8" ht="14.25">
      <c r="A1134" s="1" t="s">
        <v>1187</v>
      </c>
      <c r="B1134" s="1" t="s">
        <v>5664</v>
      </c>
      <c r="C1134" s="1" t="s">
        <v>1188</v>
      </c>
      <c r="D1134" s="1" t="s">
        <v>1188</v>
      </c>
      <c r="E1134" s="1" t="s">
        <v>9281</v>
      </c>
      <c r="F1134" s="1" t="s">
        <v>8813</v>
      </c>
      <c r="G1134" s="1" t="s">
        <v>9203</v>
      </c>
      <c r="H1134" s="1" t="s">
        <v>8903</v>
      </c>
    </row>
    <row r="1135" spans="1:8" ht="14.25">
      <c r="A1135" s="1" t="s">
        <v>1189</v>
      </c>
      <c r="B1135" s="1" t="s">
        <v>6347</v>
      </c>
      <c r="C1135" s="1" t="s">
        <v>6348</v>
      </c>
      <c r="D1135" s="1" t="s">
        <v>6349</v>
      </c>
      <c r="E1135" s="1" t="s">
        <v>9281</v>
      </c>
      <c r="F1135" s="1" t="s">
        <v>8813</v>
      </c>
      <c r="G1135" s="1" t="s">
        <v>9203</v>
      </c>
      <c r="H1135" s="1" t="s">
        <v>8904</v>
      </c>
    </row>
    <row r="1136" spans="1:8" ht="14.25">
      <c r="A1136" s="1" t="s">
        <v>1190</v>
      </c>
      <c r="B1136" s="1" t="s">
        <v>5665</v>
      </c>
      <c r="C1136" s="1" t="s">
        <v>1191</v>
      </c>
      <c r="D1136" s="1" t="s">
        <v>1191</v>
      </c>
      <c r="E1136" s="1" t="s">
        <v>741</v>
      </c>
      <c r="F1136" s="1" t="s">
        <v>9240</v>
      </c>
      <c r="G1136" s="1" t="s">
        <v>9203</v>
      </c>
      <c r="H1136" s="1" t="s">
        <v>8905</v>
      </c>
    </row>
    <row r="1137" spans="1:8" ht="14.25">
      <c r="A1137" s="1" t="s">
        <v>1192</v>
      </c>
      <c r="B1137" s="1" t="s">
        <v>6350</v>
      </c>
      <c r="C1137" s="1" t="s">
        <v>6350</v>
      </c>
      <c r="D1137" s="1" t="s">
        <v>6350</v>
      </c>
      <c r="E1137" s="1" t="s">
        <v>9281</v>
      </c>
      <c r="F1137" s="1" t="s">
        <v>8813</v>
      </c>
      <c r="G1137" s="1" t="s">
        <v>9203</v>
      </c>
      <c r="H1137" s="1" t="s">
        <v>8906</v>
      </c>
    </row>
    <row r="1138" spans="1:8" ht="14.25">
      <c r="A1138" s="1" t="s">
        <v>5666</v>
      </c>
      <c r="B1138" s="1" t="s">
        <v>8907</v>
      </c>
      <c r="C1138" s="1" t="s">
        <v>8907</v>
      </c>
      <c r="D1138" s="1" t="s">
        <v>8907</v>
      </c>
      <c r="E1138" s="1" t="s">
        <v>741</v>
      </c>
      <c r="F1138" s="1" t="s">
        <v>9240</v>
      </c>
      <c r="G1138" s="1" t="s">
        <v>9203</v>
      </c>
      <c r="H1138" s="1" t="s">
        <v>8908</v>
      </c>
    </row>
    <row r="1139" spans="1:8" ht="14.25">
      <c r="A1139" s="1" t="s">
        <v>1193</v>
      </c>
      <c r="B1139" s="1" t="s">
        <v>5667</v>
      </c>
      <c r="C1139" s="1" t="s">
        <v>1194</v>
      </c>
      <c r="D1139" s="1" t="s">
        <v>1194</v>
      </c>
      <c r="E1139" s="1" t="s">
        <v>741</v>
      </c>
      <c r="F1139" s="1" t="s">
        <v>9240</v>
      </c>
      <c r="G1139" s="1" t="s">
        <v>9203</v>
      </c>
      <c r="H1139" s="1" t="s">
        <v>8909</v>
      </c>
    </row>
    <row r="1140" spans="1:8" ht="14.25">
      <c r="A1140" s="1" t="s">
        <v>1195</v>
      </c>
      <c r="B1140" s="1" t="s">
        <v>5668</v>
      </c>
      <c r="C1140" s="1" t="s">
        <v>1196</v>
      </c>
      <c r="D1140" s="1" t="s">
        <v>1196</v>
      </c>
      <c r="E1140" s="1" t="s">
        <v>9219</v>
      </c>
      <c r="F1140" s="1" t="s">
        <v>9206</v>
      </c>
      <c r="G1140" s="1" t="s">
        <v>9203</v>
      </c>
      <c r="H1140" s="1" t="s">
        <v>8910</v>
      </c>
    </row>
    <row r="1141" spans="1:8" ht="14.25">
      <c r="A1141" s="1" t="s">
        <v>1197</v>
      </c>
      <c r="B1141" s="1" t="s">
        <v>5669</v>
      </c>
      <c r="C1141" s="1" t="s">
        <v>1198</v>
      </c>
      <c r="D1141" s="1" t="s">
        <v>747</v>
      </c>
      <c r="E1141" s="1" t="s">
        <v>9222</v>
      </c>
      <c r="F1141" s="1" t="s">
        <v>8813</v>
      </c>
      <c r="G1141" s="1" t="s">
        <v>9203</v>
      </c>
      <c r="H1141" s="1" t="s">
        <v>8569</v>
      </c>
    </row>
    <row r="1142" spans="1:8" ht="14.25">
      <c r="A1142" s="1" t="s">
        <v>1199</v>
      </c>
      <c r="B1142" s="1" t="s">
        <v>5670</v>
      </c>
      <c r="C1142" s="1" t="s">
        <v>1200</v>
      </c>
      <c r="D1142" s="1" t="s">
        <v>747</v>
      </c>
      <c r="E1142" s="1" t="s">
        <v>9222</v>
      </c>
      <c r="F1142" s="1" t="s">
        <v>8813</v>
      </c>
      <c r="G1142" s="1" t="s">
        <v>9203</v>
      </c>
      <c r="H1142" s="1" t="s">
        <v>8569</v>
      </c>
    </row>
    <row r="1143" spans="1:8" ht="14.25">
      <c r="A1143" s="1" t="s">
        <v>1201</v>
      </c>
      <c r="B1143" s="1" t="s">
        <v>9298</v>
      </c>
      <c r="C1143" s="1" t="s">
        <v>9298</v>
      </c>
      <c r="D1143" s="1" t="s">
        <v>9298</v>
      </c>
      <c r="E1143" s="1" t="s">
        <v>9299</v>
      </c>
      <c r="F1143" s="1" t="s">
        <v>9208</v>
      </c>
      <c r="G1143" s="1" t="s">
        <v>9203</v>
      </c>
      <c r="H1143" s="1" t="s">
        <v>8911</v>
      </c>
    </row>
    <row r="1144" spans="1:8" ht="14.25">
      <c r="A1144" s="1" t="s">
        <v>1202</v>
      </c>
      <c r="B1144" s="1" t="s">
        <v>5671</v>
      </c>
      <c r="C1144" s="1" t="s">
        <v>1203</v>
      </c>
      <c r="D1144" s="1" t="s">
        <v>9300</v>
      </c>
      <c r="E1144" s="1" t="s">
        <v>9300</v>
      </c>
      <c r="F1144" s="1" t="s">
        <v>9208</v>
      </c>
      <c r="G1144" s="1" t="s">
        <v>9203</v>
      </c>
      <c r="H1144" s="1" t="s">
        <v>8912</v>
      </c>
    </row>
    <row r="1145" spans="1:8" ht="14.25">
      <c r="A1145" s="1" t="s">
        <v>1204</v>
      </c>
      <c r="B1145" s="1" t="s">
        <v>1205</v>
      </c>
      <c r="C1145" s="1" t="s">
        <v>1205</v>
      </c>
      <c r="D1145" s="1" t="s">
        <v>1206</v>
      </c>
      <c r="E1145" s="1" t="s">
        <v>9290</v>
      </c>
      <c r="F1145" s="1" t="s">
        <v>9206</v>
      </c>
      <c r="G1145" s="1" t="s">
        <v>9203</v>
      </c>
      <c r="H1145" s="1" t="s">
        <v>8913</v>
      </c>
    </row>
    <row r="1146" spans="1:8" ht="14.25">
      <c r="A1146" s="1" t="s">
        <v>1207</v>
      </c>
      <c r="B1146" s="1" t="s">
        <v>1208</v>
      </c>
      <c r="C1146" s="1" t="s">
        <v>1208</v>
      </c>
      <c r="D1146" s="1" t="s">
        <v>1209</v>
      </c>
      <c r="E1146" s="1" t="s">
        <v>9290</v>
      </c>
      <c r="F1146" s="1" t="s">
        <v>9206</v>
      </c>
      <c r="G1146" s="1" t="s">
        <v>9203</v>
      </c>
      <c r="H1146" s="1" t="s">
        <v>8914</v>
      </c>
    </row>
    <row r="1147" spans="1:8" ht="14.25">
      <c r="A1147" s="1" t="s">
        <v>1210</v>
      </c>
      <c r="B1147" s="1" t="s">
        <v>5672</v>
      </c>
      <c r="C1147" s="1" t="s">
        <v>1211</v>
      </c>
      <c r="D1147" s="1" t="s">
        <v>1209</v>
      </c>
      <c r="E1147" s="1" t="s">
        <v>9290</v>
      </c>
      <c r="F1147" s="1" t="s">
        <v>9206</v>
      </c>
      <c r="G1147" s="1" t="s">
        <v>9203</v>
      </c>
      <c r="H1147" s="1" t="s">
        <v>8914</v>
      </c>
    </row>
    <row r="1148" spans="1:8" ht="14.25">
      <c r="A1148" s="1" t="s">
        <v>1212</v>
      </c>
      <c r="B1148" s="1" t="s">
        <v>9301</v>
      </c>
      <c r="C1148" s="1" t="s">
        <v>9302</v>
      </c>
      <c r="D1148" s="1" t="s">
        <v>9302</v>
      </c>
      <c r="E1148" s="1" t="s">
        <v>9299</v>
      </c>
      <c r="F1148" s="1" t="s">
        <v>9208</v>
      </c>
      <c r="G1148" s="1" t="s">
        <v>9203</v>
      </c>
      <c r="H1148" s="1" t="s">
        <v>8915</v>
      </c>
    </row>
    <row r="1149" spans="1:8" ht="14.25">
      <c r="A1149" s="1" t="s">
        <v>1213</v>
      </c>
      <c r="B1149" s="1" t="s">
        <v>9303</v>
      </c>
      <c r="C1149" s="1" t="s">
        <v>9303</v>
      </c>
      <c r="D1149" s="1" t="s">
        <v>9303</v>
      </c>
      <c r="E1149" s="1" t="s">
        <v>9299</v>
      </c>
      <c r="F1149" s="1" t="s">
        <v>9208</v>
      </c>
      <c r="G1149" s="1" t="s">
        <v>9203</v>
      </c>
      <c r="H1149" s="1" t="s">
        <v>8916</v>
      </c>
    </row>
    <row r="1150" spans="1:8" ht="14.25">
      <c r="A1150" s="1" t="s">
        <v>1214</v>
      </c>
      <c r="B1150" s="1" t="s">
        <v>1215</v>
      </c>
      <c r="C1150" s="1" t="s">
        <v>1215</v>
      </c>
      <c r="D1150" s="1" t="s">
        <v>1216</v>
      </c>
      <c r="E1150" s="1" t="s">
        <v>9285</v>
      </c>
      <c r="F1150" s="1" t="s">
        <v>9202</v>
      </c>
      <c r="G1150" s="1" t="s">
        <v>9203</v>
      </c>
      <c r="H1150" s="1" t="s">
        <v>8917</v>
      </c>
    </row>
    <row r="1151" spans="1:8" ht="14.25">
      <c r="A1151" s="1" t="s">
        <v>1217</v>
      </c>
      <c r="B1151" s="1" t="s">
        <v>1218</v>
      </c>
      <c r="C1151" s="1" t="s">
        <v>1218</v>
      </c>
      <c r="D1151" s="1" t="s">
        <v>1216</v>
      </c>
      <c r="E1151" s="1" t="s">
        <v>9285</v>
      </c>
      <c r="F1151" s="1" t="s">
        <v>9202</v>
      </c>
      <c r="G1151" s="1" t="s">
        <v>9203</v>
      </c>
      <c r="H1151" s="1" t="s">
        <v>8917</v>
      </c>
    </row>
    <row r="1152" spans="1:8" ht="14.25">
      <c r="A1152" s="1" t="s">
        <v>1219</v>
      </c>
      <c r="B1152" s="1" t="s">
        <v>5673</v>
      </c>
      <c r="C1152" s="1" t="s">
        <v>1220</v>
      </c>
      <c r="D1152" s="1" t="s">
        <v>1221</v>
      </c>
      <c r="E1152" s="1" t="s">
        <v>9281</v>
      </c>
      <c r="F1152" s="1" t="s">
        <v>8813</v>
      </c>
      <c r="G1152" s="1" t="s">
        <v>9203</v>
      </c>
      <c r="H1152" s="1" t="s">
        <v>8578</v>
      </c>
    </row>
    <row r="1153" spans="1:8" ht="14.25">
      <c r="A1153" s="1" t="s">
        <v>1222</v>
      </c>
      <c r="B1153" s="1" t="s">
        <v>5674</v>
      </c>
      <c r="C1153" s="1" t="s">
        <v>1223</v>
      </c>
      <c r="D1153" s="1" t="s">
        <v>1221</v>
      </c>
      <c r="E1153" s="1" t="s">
        <v>9281</v>
      </c>
      <c r="F1153" s="1" t="s">
        <v>8813</v>
      </c>
      <c r="G1153" s="1" t="s">
        <v>9203</v>
      </c>
      <c r="H1153" s="1" t="s">
        <v>8578</v>
      </c>
    </row>
    <row r="1154" spans="1:8" ht="14.25">
      <c r="A1154" s="1" t="s">
        <v>1224</v>
      </c>
      <c r="B1154" s="1" t="s">
        <v>5675</v>
      </c>
      <c r="C1154" s="1" t="s">
        <v>1223</v>
      </c>
      <c r="D1154" s="1" t="s">
        <v>1221</v>
      </c>
      <c r="E1154" s="1" t="s">
        <v>9281</v>
      </c>
      <c r="F1154" s="1" t="s">
        <v>8813</v>
      </c>
      <c r="G1154" s="1" t="s">
        <v>9203</v>
      </c>
      <c r="H1154" s="1" t="s">
        <v>8578</v>
      </c>
    </row>
    <row r="1155" spans="1:8" ht="14.25">
      <c r="A1155" s="1" t="s">
        <v>1225</v>
      </c>
      <c r="B1155" s="1" t="s">
        <v>5676</v>
      </c>
      <c r="C1155" s="1" t="s">
        <v>1226</v>
      </c>
      <c r="D1155" s="1" t="s">
        <v>1221</v>
      </c>
      <c r="E1155" s="1" t="s">
        <v>9281</v>
      </c>
      <c r="F1155" s="1" t="s">
        <v>8813</v>
      </c>
      <c r="G1155" s="1" t="s">
        <v>9203</v>
      </c>
      <c r="H1155" s="1" t="s">
        <v>8578</v>
      </c>
    </row>
    <row r="1156" spans="1:8" ht="14.25">
      <c r="A1156" s="1" t="s">
        <v>1227</v>
      </c>
      <c r="B1156" s="1" t="s">
        <v>5677</v>
      </c>
      <c r="C1156" s="1" t="s">
        <v>1228</v>
      </c>
      <c r="D1156" s="1" t="s">
        <v>1221</v>
      </c>
      <c r="E1156" s="1" t="s">
        <v>9281</v>
      </c>
      <c r="F1156" s="1" t="s">
        <v>8813</v>
      </c>
      <c r="G1156" s="1" t="s">
        <v>9203</v>
      </c>
      <c r="H1156" s="1" t="s">
        <v>8578</v>
      </c>
    </row>
    <row r="1157" spans="1:8" ht="14.25">
      <c r="A1157" s="1" t="s">
        <v>1229</v>
      </c>
      <c r="B1157" s="1" t="s">
        <v>5678</v>
      </c>
      <c r="C1157" s="1" t="s">
        <v>1230</v>
      </c>
      <c r="D1157" s="1" t="s">
        <v>1221</v>
      </c>
      <c r="E1157" s="1" t="s">
        <v>9281</v>
      </c>
      <c r="F1157" s="1" t="s">
        <v>8813</v>
      </c>
      <c r="G1157" s="1" t="s">
        <v>9203</v>
      </c>
      <c r="H1157" s="1" t="s">
        <v>8578</v>
      </c>
    </row>
    <row r="1158" spans="1:8" ht="14.25">
      <c r="A1158" s="1" t="s">
        <v>1231</v>
      </c>
      <c r="B1158" s="1" t="s">
        <v>5679</v>
      </c>
      <c r="C1158" s="1" t="s">
        <v>1232</v>
      </c>
      <c r="D1158" s="1" t="s">
        <v>1221</v>
      </c>
      <c r="E1158" s="1" t="s">
        <v>9281</v>
      </c>
      <c r="F1158" s="1" t="s">
        <v>8813</v>
      </c>
      <c r="G1158" s="1" t="s">
        <v>9203</v>
      </c>
      <c r="H1158" s="1" t="s">
        <v>8578</v>
      </c>
    </row>
    <row r="1159" spans="1:8" ht="14.25">
      <c r="A1159" s="1" t="s">
        <v>1233</v>
      </c>
      <c r="B1159" s="1" t="s">
        <v>5680</v>
      </c>
      <c r="C1159" s="1" t="s">
        <v>1234</v>
      </c>
      <c r="D1159" s="1" t="s">
        <v>1221</v>
      </c>
      <c r="E1159" s="1" t="s">
        <v>9281</v>
      </c>
      <c r="F1159" s="1" t="s">
        <v>8813</v>
      </c>
      <c r="G1159" s="1" t="s">
        <v>9203</v>
      </c>
      <c r="H1159" s="1" t="s">
        <v>8578</v>
      </c>
    </row>
    <row r="1160" spans="1:8" ht="14.25">
      <c r="A1160" s="1" t="s">
        <v>1235</v>
      </c>
      <c r="B1160" s="1" t="s">
        <v>5681</v>
      </c>
      <c r="C1160" s="1" t="s">
        <v>1236</v>
      </c>
      <c r="D1160" s="1" t="s">
        <v>1221</v>
      </c>
      <c r="E1160" s="1" t="s">
        <v>9281</v>
      </c>
      <c r="F1160" s="1" t="s">
        <v>8813</v>
      </c>
      <c r="G1160" s="1" t="s">
        <v>9203</v>
      </c>
      <c r="H1160" s="1" t="s">
        <v>8578</v>
      </c>
    </row>
    <row r="1161" spans="1:8" ht="14.25">
      <c r="A1161" s="1" t="s">
        <v>4391</v>
      </c>
      <c r="B1161" s="1" t="s">
        <v>5682</v>
      </c>
      <c r="C1161" s="1" t="s">
        <v>1371</v>
      </c>
      <c r="D1161" s="1" t="s">
        <v>1371</v>
      </c>
      <c r="E1161" s="1" t="s">
        <v>6351</v>
      </c>
      <c r="F1161" s="1" t="s">
        <v>9208</v>
      </c>
      <c r="G1161" s="1" t="s">
        <v>9203</v>
      </c>
      <c r="H1161" s="1" t="s">
        <v>8918</v>
      </c>
    </row>
    <row r="1162" spans="1:8" ht="14.25">
      <c r="A1162" s="1" t="s">
        <v>1237</v>
      </c>
      <c r="B1162" s="1" t="s">
        <v>1238</v>
      </c>
      <c r="C1162" s="1" t="s">
        <v>1239</v>
      </c>
      <c r="D1162" s="1" t="s">
        <v>1239</v>
      </c>
      <c r="E1162" s="1" t="s">
        <v>9248</v>
      </c>
      <c r="F1162" s="1" t="s">
        <v>9243</v>
      </c>
      <c r="G1162" s="1" t="s">
        <v>9203</v>
      </c>
      <c r="H1162" s="1" t="s">
        <v>8919</v>
      </c>
    </row>
    <row r="1163" spans="1:8" ht="14.25">
      <c r="A1163" s="1" t="s">
        <v>5683</v>
      </c>
      <c r="B1163" s="1" t="s">
        <v>5684</v>
      </c>
      <c r="C1163" s="1" t="s">
        <v>1239</v>
      </c>
      <c r="D1163" s="1" t="s">
        <v>1239</v>
      </c>
      <c r="E1163" s="1" t="s">
        <v>9248</v>
      </c>
      <c r="F1163" s="1" t="s">
        <v>9243</v>
      </c>
      <c r="G1163" s="1" t="s">
        <v>9203</v>
      </c>
      <c r="H1163" s="1" t="s">
        <v>8919</v>
      </c>
    </row>
    <row r="1164" spans="1:8" ht="14.25">
      <c r="A1164" s="1" t="s">
        <v>1240</v>
      </c>
      <c r="B1164" s="1" t="s">
        <v>5685</v>
      </c>
      <c r="C1164" s="1" t="s">
        <v>1241</v>
      </c>
      <c r="D1164" s="1" t="s">
        <v>1241</v>
      </c>
      <c r="E1164" s="1" t="s">
        <v>9248</v>
      </c>
      <c r="F1164" s="1" t="s">
        <v>9243</v>
      </c>
      <c r="G1164" s="1" t="s">
        <v>9203</v>
      </c>
      <c r="H1164" s="1" t="s">
        <v>8920</v>
      </c>
    </row>
    <row r="1165" spans="1:8" ht="14.25">
      <c r="A1165" s="1" t="s">
        <v>5686</v>
      </c>
      <c r="B1165" s="1" t="s">
        <v>5687</v>
      </c>
      <c r="C1165" s="1" t="s">
        <v>5687</v>
      </c>
      <c r="D1165" s="1" t="s">
        <v>4717</v>
      </c>
      <c r="E1165" s="1" t="s">
        <v>1705</v>
      </c>
      <c r="F1165" s="1" t="s">
        <v>9208</v>
      </c>
      <c r="G1165" s="1" t="s">
        <v>9203</v>
      </c>
      <c r="H1165" s="1" t="s">
        <v>8532</v>
      </c>
    </row>
    <row r="1166" spans="1:8" ht="14.25">
      <c r="A1166" s="1" t="s">
        <v>1242</v>
      </c>
      <c r="B1166" s="1" t="s">
        <v>5688</v>
      </c>
      <c r="C1166" s="1" t="s">
        <v>1239</v>
      </c>
      <c r="D1166" s="1" t="s">
        <v>1239</v>
      </c>
      <c r="E1166" s="1" t="s">
        <v>9248</v>
      </c>
      <c r="F1166" s="1" t="s">
        <v>9243</v>
      </c>
      <c r="G1166" s="1" t="s">
        <v>9203</v>
      </c>
      <c r="H1166" s="1" t="s">
        <v>8919</v>
      </c>
    </row>
    <row r="1167" spans="1:8" ht="14.25">
      <c r="A1167" s="1" t="s">
        <v>1243</v>
      </c>
      <c r="B1167" s="1" t="s">
        <v>5689</v>
      </c>
      <c r="C1167" s="1" t="s">
        <v>1239</v>
      </c>
      <c r="D1167" s="1" t="s">
        <v>1239</v>
      </c>
      <c r="E1167" s="1" t="s">
        <v>9248</v>
      </c>
      <c r="F1167" s="1" t="s">
        <v>9243</v>
      </c>
      <c r="G1167" s="1" t="s">
        <v>9203</v>
      </c>
      <c r="H1167" s="1" t="s">
        <v>8919</v>
      </c>
    </row>
    <row r="1168" spans="1:8" ht="14.25">
      <c r="A1168" s="1" t="s">
        <v>1244</v>
      </c>
      <c r="B1168" s="1" t="s">
        <v>5690</v>
      </c>
      <c r="C1168" s="1" t="s">
        <v>1239</v>
      </c>
      <c r="D1168" s="1" t="s">
        <v>1239</v>
      </c>
      <c r="E1168" s="1" t="s">
        <v>9248</v>
      </c>
      <c r="F1168" s="1" t="s">
        <v>9243</v>
      </c>
      <c r="G1168" s="1" t="s">
        <v>9203</v>
      </c>
      <c r="H1168" s="1" t="s">
        <v>8919</v>
      </c>
    </row>
    <row r="1169" spans="1:8" ht="14.25">
      <c r="A1169" s="1" t="s">
        <v>1245</v>
      </c>
      <c r="B1169" s="1" t="s">
        <v>5691</v>
      </c>
      <c r="C1169" s="1" t="s">
        <v>1239</v>
      </c>
      <c r="D1169" s="1" t="s">
        <v>1239</v>
      </c>
      <c r="E1169" s="1" t="s">
        <v>9248</v>
      </c>
      <c r="F1169" s="1" t="s">
        <v>9243</v>
      </c>
      <c r="G1169" s="1" t="s">
        <v>9203</v>
      </c>
      <c r="H1169" s="1" t="s">
        <v>8919</v>
      </c>
    </row>
    <row r="1170" spans="1:8" ht="14.25">
      <c r="A1170" s="1" t="s">
        <v>1246</v>
      </c>
      <c r="B1170" s="1" t="s">
        <v>5692</v>
      </c>
      <c r="C1170" s="1" t="s">
        <v>1239</v>
      </c>
      <c r="D1170" s="1" t="s">
        <v>1239</v>
      </c>
      <c r="E1170" s="1" t="s">
        <v>9248</v>
      </c>
      <c r="F1170" s="1" t="s">
        <v>9243</v>
      </c>
      <c r="G1170" s="1" t="s">
        <v>9203</v>
      </c>
      <c r="H1170" s="1" t="s">
        <v>8919</v>
      </c>
    </row>
    <row r="1171" spans="1:8" ht="14.25">
      <c r="A1171" s="1" t="s">
        <v>1247</v>
      </c>
      <c r="B1171" s="1" t="s">
        <v>5693</v>
      </c>
      <c r="C1171" s="1" t="s">
        <v>1239</v>
      </c>
      <c r="D1171" s="1" t="s">
        <v>1239</v>
      </c>
      <c r="E1171" s="1" t="s">
        <v>9248</v>
      </c>
      <c r="F1171" s="1" t="s">
        <v>9243</v>
      </c>
      <c r="G1171" s="1" t="s">
        <v>9203</v>
      </c>
      <c r="H1171" s="1" t="s">
        <v>8919</v>
      </c>
    </row>
    <row r="1172" spans="1:8" ht="14.25">
      <c r="A1172" s="1" t="s">
        <v>1248</v>
      </c>
      <c r="B1172" s="1" t="s">
        <v>5694</v>
      </c>
      <c r="C1172" s="1" t="s">
        <v>1239</v>
      </c>
      <c r="D1172" s="1" t="s">
        <v>1239</v>
      </c>
      <c r="E1172" s="1" t="s">
        <v>9248</v>
      </c>
      <c r="F1172" s="1" t="s">
        <v>9243</v>
      </c>
      <c r="G1172" s="1" t="s">
        <v>9203</v>
      </c>
      <c r="H1172" s="1" t="s">
        <v>8919</v>
      </c>
    </row>
    <row r="1173" spans="1:8" ht="14.25">
      <c r="A1173" s="1" t="s">
        <v>1249</v>
      </c>
      <c r="B1173" s="1" t="s">
        <v>5695</v>
      </c>
      <c r="C1173" s="1" t="s">
        <v>1239</v>
      </c>
      <c r="D1173" s="1" t="s">
        <v>1239</v>
      </c>
      <c r="E1173" s="1" t="s">
        <v>9248</v>
      </c>
      <c r="F1173" s="1" t="s">
        <v>9243</v>
      </c>
      <c r="G1173" s="1" t="s">
        <v>9203</v>
      </c>
      <c r="H1173" s="1" t="s">
        <v>8919</v>
      </c>
    </row>
    <row r="1174" spans="1:8" ht="14.25">
      <c r="A1174" s="1" t="s">
        <v>1250</v>
      </c>
      <c r="B1174" s="1" t="s">
        <v>5696</v>
      </c>
      <c r="C1174" s="1" t="s">
        <v>1239</v>
      </c>
      <c r="D1174" s="1" t="s">
        <v>1239</v>
      </c>
      <c r="E1174" s="1" t="s">
        <v>9248</v>
      </c>
      <c r="F1174" s="1" t="s">
        <v>9243</v>
      </c>
      <c r="G1174" s="1" t="s">
        <v>9203</v>
      </c>
      <c r="H1174" s="1" t="s">
        <v>8919</v>
      </c>
    </row>
    <row r="1175" spans="1:8" ht="14.25">
      <c r="A1175" s="1" t="s">
        <v>1251</v>
      </c>
      <c r="B1175" s="1" t="s">
        <v>5696</v>
      </c>
      <c r="C1175" s="1" t="s">
        <v>1239</v>
      </c>
      <c r="D1175" s="1" t="s">
        <v>1239</v>
      </c>
      <c r="E1175" s="1" t="s">
        <v>9248</v>
      </c>
      <c r="F1175" s="1" t="s">
        <v>9243</v>
      </c>
      <c r="G1175" s="1" t="s">
        <v>9203</v>
      </c>
      <c r="H1175" s="1" t="s">
        <v>8919</v>
      </c>
    </row>
    <row r="1176" spans="1:8" ht="14.25">
      <c r="A1176" s="1" t="s">
        <v>1252</v>
      </c>
      <c r="B1176" s="1" t="s">
        <v>5697</v>
      </c>
      <c r="C1176" s="1" t="s">
        <v>1239</v>
      </c>
      <c r="D1176" s="1" t="s">
        <v>1239</v>
      </c>
      <c r="E1176" s="1" t="s">
        <v>9248</v>
      </c>
      <c r="F1176" s="1" t="s">
        <v>9243</v>
      </c>
      <c r="G1176" s="1" t="s">
        <v>9203</v>
      </c>
      <c r="H1176" s="1" t="s">
        <v>8919</v>
      </c>
    </row>
    <row r="1177" spans="1:8" ht="14.25">
      <c r="A1177" s="1" t="s">
        <v>1253</v>
      </c>
      <c r="B1177" s="1" t="s">
        <v>5698</v>
      </c>
      <c r="C1177" s="1" t="s">
        <v>1239</v>
      </c>
      <c r="D1177" s="1" t="s">
        <v>1239</v>
      </c>
      <c r="E1177" s="1" t="s">
        <v>9248</v>
      </c>
      <c r="F1177" s="1" t="s">
        <v>9243</v>
      </c>
      <c r="G1177" s="1" t="s">
        <v>9203</v>
      </c>
      <c r="H1177" s="1" t="s">
        <v>8919</v>
      </c>
    </row>
    <row r="1178" spans="1:8" ht="14.25">
      <c r="A1178" s="1" t="s">
        <v>1254</v>
      </c>
      <c r="B1178" s="1" t="s">
        <v>5699</v>
      </c>
      <c r="C1178" s="1" t="s">
        <v>1239</v>
      </c>
      <c r="D1178" s="1" t="s">
        <v>1239</v>
      </c>
      <c r="E1178" s="1" t="s">
        <v>9248</v>
      </c>
      <c r="F1178" s="1" t="s">
        <v>9243</v>
      </c>
      <c r="G1178" s="1" t="s">
        <v>9203</v>
      </c>
      <c r="H1178" s="1" t="s">
        <v>8919</v>
      </c>
    </row>
    <row r="1179" spans="1:8" ht="14.25">
      <c r="A1179" s="1" t="s">
        <v>1255</v>
      </c>
      <c r="B1179" s="1" t="s">
        <v>5700</v>
      </c>
      <c r="C1179" s="1" t="s">
        <v>1239</v>
      </c>
      <c r="D1179" s="1" t="s">
        <v>1239</v>
      </c>
      <c r="E1179" s="1" t="s">
        <v>9248</v>
      </c>
      <c r="F1179" s="1" t="s">
        <v>9243</v>
      </c>
      <c r="G1179" s="1" t="s">
        <v>9203</v>
      </c>
      <c r="H1179" s="1" t="s">
        <v>8919</v>
      </c>
    </row>
    <row r="1180" spans="1:8" ht="14.25">
      <c r="A1180" s="1" t="s">
        <v>1256</v>
      </c>
      <c r="B1180" s="1" t="s">
        <v>5701</v>
      </c>
      <c r="C1180" s="1" t="s">
        <v>1239</v>
      </c>
      <c r="D1180" s="1" t="s">
        <v>1239</v>
      </c>
      <c r="E1180" s="1" t="s">
        <v>9248</v>
      </c>
      <c r="F1180" s="1" t="s">
        <v>9243</v>
      </c>
      <c r="G1180" s="1" t="s">
        <v>9203</v>
      </c>
      <c r="H1180" s="1" t="s">
        <v>8919</v>
      </c>
    </row>
    <row r="1181" spans="1:8" ht="14.25">
      <c r="A1181" s="1" t="s">
        <v>1257</v>
      </c>
      <c r="B1181" s="1" t="s">
        <v>5702</v>
      </c>
      <c r="C1181" s="1" t="s">
        <v>1239</v>
      </c>
      <c r="D1181" s="1" t="s">
        <v>1239</v>
      </c>
      <c r="E1181" s="1" t="s">
        <v>9248</v>
      </c>
      <c r="F1181" s="1" t="s">
        <v>9243</v>
      </c>
      <c r="G1181" s="1" t="s">
        <v>9203</v>
      </c>
      <c r="H1181" s="1" t="s">
        <v>8919</v>
      </c>
    </row>
    <row r="1182" spans="1:8" ht="14.25">
      <c r="A1182" s="1" t="s">
        <v>9304</v>
      </c>
      <c r="B1182" s="1" t="s">
        <v>9305</v>
      </c>
      <c r="C1182" s="1" t="s">
        <v>1239</v>
      </c>
      <c r="D1182" s="1" t="s">
        <v>1239</v>
      </c>
      <c r="E1182" s="1" t="s">
        <v>9248</v>
      </c>
      <c r="F1182" s="1" t="s">
        <v>9243</v>
      </c>
      <c r="G1182" s="1" t="s">
        <v>9203</v>
      </c>
      <c r="H1182" s="1" t="s">
        <v>8919</v>
      </c>
    </row>
    <row r="1183" spans="1:8" ht="14.25">
      <c r="A1183" s="1" t="s">
        <v>1258</v>
      </c>
      <c r="B1183" s="1" t="s">
        <v>5703</v>
      </c>
      <c r="C1183" s="1" t="s">
        <v>1259</v>
      </c>
      <c r="D1183" s="1" t="s">
        <v>1259</v>
      </c>
      <c r="E1183" s="1" t="s">
        <v>9242</v>
      </c>
      <c r="F1183" s="1" t="s">
        <v>9243</v>
      </c>
      <c r="G1183" s="1" t="s">
        <v>9203</v>
      </c>
      <c r="H1183" s="1" t="s">
        <v>8921</v>
      </c>
    </row>
    <row r="1184" spans="1:8" ht="14.25">
      <c r="A1184" s="1" t="s">
        <v>1260</v>
      </c>
      <c r="B1184" s="1" t="s">
        <v>5704</v>
      </c>
      <c r="C1184" s="1" t="s">
        <v>919</v>
      </c>
      <c r="D1184" s="1" t="s">
        <v>919</v>
      </c>
      <c r="E1184" s="1" t="s">
        <v>9242</v>
      </c>
      <c r="F1184" s="1" t="s">
        <v>9243</v>
      </c>
      <c r="G1184" s="1" t="s">
        <v>9203</v>
      </c>
      <c r="H1184" s="1" t="s">
        <v>8663</v>
      </c>
    </row>
    <row r="1185" spans="1:8" ht="14.25">
      <c r="A1185" s="1" t="s">
        <v>1261</v>
      </c>
      <c r="B1185" s="1" t="s">
        <v>5705</v>
      </c>
      <c r="C1185" s="1" t="s">
        <v>1241</v>
      </c>
      <c r="D1185" s="1" t="s">
        <v>1241</v>
      </c>
      <c r="E1185" s="1" t="s">
        <v>9248</v>
      </c>
      <c r="F1185" s="1" t="s">
        <v>9243</v>
      </c>
      <c r="G1185" s="1" t="s">
        <v>9203</v>
      </c>
      <c r="H1185" s="1" t="s">
        <v>8920</v>
      </c>
    </row>
    <row r="1186" spans="1:8" ht="14.25">
      <c r="A1186" s="1" t="s">
        <v>1262</v>
      </c>
      <c r="B1186" s="1" t="s">
        <v>5706</v>
      </c>
      <c r="C1186" s="1" t="s">
        <v>1263</v>
      </c>
      <c r="D1186" s="1" t="s">
        <v>747</v>
      </c>
      <c r="E1186" s="1" t="s">
        <v>9222</v>
      </c>
      <c r="F1186" s="1" t="s">
        <v>8813</v>
      </c>
      <c r="G1186" s="1" t="s">
        <v>9203</v>
      </c>
      <c r="H1186" s="1" t="s">
        <v>8569</v>
      </c>
    </row>
    <row r="1187" spans="1:8" ht="14.25">
      <c r="A1187" s="1" t="s">
        <v>1264</v>
      </c>
      <c r="B1187" s="1" t="s">
        <v>5707</v>
      </c>
      <c r="C1187" s="1" t="s">
        <v>1265</v>
      </c>
      <c r="D1187" s="1" t="s">
        <v>9306</v>
      </c>
      <c r="E1187" s="1" t="s">
        <v>9252</v>
      </c>
      <c r="F1187" s="1" t="s">
        <v>9243</v>
      </c>
      <c r="G1187" s="1" t="s">
        <v>9203</v>
      </c>
      <c r="H1187" s="1" t="s">
        <v>9307</v>
      </c>
    </row>
    <row r="1188" spans="1:8" ht="14.25">
      <c r="A1188" s="1" t="s">
        <v>1266</v>
      </c>
      <c r="B1188" s="1" t="s">
        <v>1267</v>
      </c>
      <c r="C1188" s="1" t="s">
        <v>1268</v>
      </c>
      <c r="D1188" s="1" t="s">
        <v>1268</v>
      </c>
      <c r="E1188" s="1" t="s">
        <v>9248</v>
      </c>
      <c r="F1188" s="1" t="s">
        <v>9243</v>
      </c>
      <c r="G1188" s="1" t="s">
        <v>9203</v>
      </c>
      <c r="H1188" s="1" t="s">
        <v>8922</v>
      </c>
    </row>
    <row r="1189" spans="1:8" ht="14.25">
      <c r="A1189" s="1" t="s">
        <v>5708</v>
      </c>
      <c r="B1189" s="1" t="s">
        <v>5709</v>
      </c>
      <c r="C1189" s="1" t="s">
        <v>5710</v>
      </c>
      <c r="D1189" s="1" t="s">
        <v>4717</v>
      </c>
      <c r="E1189" s="1" t="s">
        <v>1705</v>
      </c>
      <c r="F1189" s="1" t="s">
        <v>9208</v>
      </c>
      <c r="G1189" s="1" t="s">
        <v>9203</v>
      </c>
      <c r="H1189" s="1" t="s">
        <v>8532</v>
      </c>
    </row>
    <row r="1190" spans="1:8" ht="14.25">
      <c r="A1190" s="1" t="s">
        <v>5711</v>
      </c>
      <c r="B1190" s="1" t="s">
        <v>5712</v>
      </c>
      <c r="C1190" s="1" t="s">
        <v>5713</v>
      </c>
      <c r="D1190" s="1" t="s">
        <v>9209</v>
      </c>
      <c r="E1190" s="1" t="s">
        <v>1705</v>
      </c>
      <c r="F1190" s="1" t="s">
        <v>9208</v>
      </c>
      <c r="G1190" s="1" t="s">
        <v>9203</v>
      </c>
      <c r="H1190" s="1" t="s">
        <v>8536</v>
      </c>
    </row>
    <row r="1191" spans="1:8" ht="14.25">
      <c r="A1191" s="1" t="s">
        <v>1269</v>
      </c>
      <c r="B1191" s="1" t="s">
        <v>5714</v>
      </c>
      <c r="C1191" s="1" t="s">
        <v>1268</v>
      </c>
      <c r="D1191" s="1" t="s">
        <v>1268</v>
      </c>
      <c r="E1191" s="1" t="s">
        <v>9248</v>
      </c>
      <c r="F1191" s="1" t="s">
        <v>9243</v>
      </c>
      <c r="G1191" s="1" t="s">
        <v>9203</v>
      </c>
      <c r="H1191" s="1" t="s">
        <v>8922</v>
      </c>
    </row>
    <row r="1192" spans="1:8" ht="14.25">
      <c r="A1192" s="1" t="s">
        <v>1270</v>
      </c>
      <c r="B1192" s="1" t="s">
        <v>5715</v>
      </c>
      <c r="C1192" s="1" t="s">
        <v>1268</v>
      </c>
      <c r="D1192" s="1" t="s">
        <v>1268</v>
      </c>
      <c r="E1192" s="1" t="s">
        <v>9248</v>
      </c>
      <c r="F1192" s="1" t="s">
        <v>9243</v>
      </c>
      <c r="G1192" s="1" t="s">
        <v>9203</v>
      </c>
      <c r="H1192" s="1" t="s">
        <v>8922</v>
      </c>
    </row>
    <row r="1193" spans="1:8" ht="14.25">
      <c r="A1193" s="1" t="s">
        <v>1271</v>
      </c>
      <c r="B1193" s="1" t="s">
        <v>5716</v>
      </c>
      <c r="C1193" s="1" t="s">
        <v>1268</v>
      </c>
      <c r="D1193" s="1" t="s">
        <v>1268</v>
      </c>
      <c r="E1193" s="1" t="s">
        <v>9248</v>
      </c>
      <c r="F1193" s="1" t="s">
        <v>9243</v>
      </c>
      <c r="G1193" s="1" t="s">
        <v>9203</v>
      </c>
      <c r="H1193" s="1" t="s">
        <v>8922</v>
      </c>
    </row>
    <row r="1194" spans="1:8" ht="14.25">
      <c r="A1194" s="1" t="s">
        <v>1272</v>
      </c>
      <c r="B1194" s="1" t="s">
        <v>5717</v>
      </c>
      <c r="C1194" s="1" t="s">
        <v>1268</v>
      </c>
      <c r="D1194" s="1" t="s">
        <v>1268</v>
      </c>
      <c r="E1194" s="1" t="s">
        <v>9248</v>
      </c>
      <c r="F1194" s="1" t="s">
        <v>9243</v>
      </c>
      <c r="G1194" s="1" t="s">
        <v>9203</v>
      </c>
      <c r="H1194" s="1" t="s">
        <v>8922</v>
      </c>
    </row>
    <row r="1195" spans="1:8" ht="14.25">
      <c r="A1195" s="1" t="s">
        <v>5718</v>
      </c>
      <c r="B1195" s="1" t="s">
        <v>5719</v>
      </c>
      <c r="C1195" s="1" t="s">
        <v>1268</v>
      </c>
      <c r="D1195" s="1" t="s">
        <v>1268</v>
      </c>
      <c r="E1195" s="1" t="s">
        <v>9248</v>
      </c>
      <c r="F1195" s="1" t="s">
        <v>9243</v>
      </c>
      <c r="G1195" s="1" t="s">
        <v>9203</v>
      </c>
      <c r="H1195" s="1" t="s">
        <v>8922</v>
      </c>
    </row>
    <row r="1196" spans="1:8" ht="14.25">
      <c r="A1196" s="1" t="s">
        <v>9308</v>
      </c>
      <c r="B1196" s="1" t="s">
        <v>9309</v>
      </c>
      <c r="C1196" s="1" t="s">
        <v>1268</v>
      </c>
      <c r="D1196" s="1" t="s">
        <v>1268</v>
      </c>
      <c r="E1196" s="1" t="s">
        <v>9248</v>
      </c>
      <c r="F1196" s="1" t="s">
        <v>9243</v>
      </c>
      <c r="G1196" s="1" t="s">
        <v>9203</v>
      </c>
      <c r="H1196" s="1" t="s">
        <v>8922</v>
      </c>
    </row>
    <row r="1197" spans="1:8" ht="14.25">
      <c r="A1197" s="1" t="s">
        <v>1273</v>
      </c>
      <c r="B1197" s="1" t="s">
        <v>5720</v>
      </c>
      <c r="C1197" s="1" t="s">
        <v>1274</v>
      </c>
      <c r="D1197" s="1" t="s">
        <v>1274</v>
      </c>
      <c r="E1197" s="1" t="s">
        <v>9248</v>
      </c>
      <c r="F1197" s="1" t="s">
        <v>9243</v>
      </c>
      <c r="G1197" s="1" t="s">
        <v>9203</v>
      </c>
      <c r="H1197" s="1" t="s">
        <v>8923</v>
      </c>
    </row>
    <row r="1198" spans="1:8" ht="14.25">
      <c r="A1198" s="1" t="s">
        <v>1275</v>
      </c>
      <c r="B1198" s="1" t="s">
        <v>5721</v>
      </c>
      <c r="C1198" s="1" t="s">
        <v>1276</v>
      </c>
      <c r="D1198" s="1" t="s">
        <v>1276</v>
      </c>
      <c r="E1198" s="1" t="s">
        <v>9242</v>
      </c>
      <c r="F1198" s="1" t="s">
        <v>9243</v>
      </c>
      <c r="G1198" s="1" t="s">
        <v>9203</v>
      </c>
      <c r="H1198" s="1" t="s">
        <v>8924</v>
      </c>
    </row>
    <row r="1199" spans="1:8" ht="14.25">
      <c r="A1199" s="1" t="s">
        <v>1277</v>
      </c>
      <c r="B1199" s="1" t="s">
        <v>5722</v>
      </c>
      <c r="C1199" s="1" t="s">
        <v>1278</v>
      </c>
      <c r="D1199" s="1" t="s">
        <v>1279</v>
      </c>
      <c r="E1199" s="1" t="s">
        <v>9219</v>
      </c>
      <c r="F1199" s="1" t="s">
        <v>9206</v>
      </c>
      <c r="G1199" s="1" t="s">
        <v>9203</v>
      </c>
      <c r="H1199" s="1" t="s">
        <v>8925</v>
      </c>
    </row>
    <row r="1200" spans="1:8" ht="14.25">
      <c r="A1200" s="1" t="s">
        <v>1280</v>
      </c>
      <c r="B1200" s="1" t="s">
        <v>5723</v>
      </c>
      <c r="C1200" s="1" t="s">
        <v>1281</v>
      </c>
      <c r="D1200" s="1" t="s">
        <v>747</v>
      </c>
      <c r="E1200" s="1" t="s">
        <v>9222</v>
      </c>
      <c r="F1200" s="1" t="s">
        <v>8813</v>
      </c>
      <c r="G1200" s="1" t="s">
        <v>9203</v>
      </c>
      <c r="H1200" s="1" t="s">
        <v>8569</v>
      </c>
    </row>
    <row r="1201" spans="1:8" ht="14.25">
      <c r="A1201" s="1" t="s">
        <v>1282</v>
      </c>
      <c r="B1201" s="1" t="s">
        <v>5724</v>
      </c>
      <c r="C1201" s="1" t="s">
        <v>1283</v>
      </c>
      <c r="D1201" s="1" t="s">
        <v>1283</v>
      </c>
      <c r="E1201" s="1" t="s">
        <v>9239</v>
      </c>
      <c r="F1201" s="1" t="s">
        <v>9238</v>
      </c>
      <c r="G1201" s="1" t="s">
        <v>9203</v>
      </c>
      <c r="H1201" s="1" t="s">
        <v>8926</v>
      </c>
    </row>
    <row r="1202" spans="1:8" ht="14.25">
      <c r="A1202" s="1" t="s">
        <v>1284</v>
      </c>
      <c r="B1202" s="1" t="s">
        <v>5725</v>
      </c>
      <c r="C1202" s="1" t="s">
        <v>1268</v>
      </c>
      <c r="D1202" s="1" t="s">
        <v>1268</v>
      </c>
      <c r="E1202" s="1" t="s">
        <v>9248</v>
      </c>
      <c r="F1202" s="1" t="s">
        <v>9243</v>
      </c>
      <c r="G1202" s="1" t="s">
        <v>9203</v>
      </c>
      <c r="H1202" s="1" t="s">
        <v>8922</v>
      </c>
    </row>
    <row r="1203" spans="1:8" ht="14.25">
      <c r="A1203" s="1" t="s">
        <v>5726</v>
      </c>
      <c r="B1203" s="1" t="s">
        <v>5727</v>
      </c>
      <c r="C1203" s="1" t="s">
        <v>5727</v>
      </c>
      <c r="D1203" s="1" t="s">
        <v>4717</v>
      </c>
      <c r="E1203" s="1" t="s">
        <v>1705</v>
      </c>
      <c r="F1203" s="1" t="s">
        <v>9208</v>
      </c>
      <c r="G1203" s="1" t="s">
        <v>9203</v>
      </c>
      <c r="H1203" s="1" t="s">
        <v>8532</v>
      </c>
    </row>
    <row r="1204" spans="1:8" ht="14.25">
      <c r="A1204" s="1" t="s">
        <v>5728</v>
      </c>
      <c r="B1204" s="1" t="s">
        <v>5729</v>
      </c>
      <c r="C1204" s="1" t="s">
        <v>5729</v>
      </c>
      <c r="D1204" s="1" t="s">
        <v>9209</v>
      </c>
      <c r="E1204" s="1" t="s">
        <v>1705</v>
      </c>
      <c r="F1204" s="1" t="s">
        <v>9208</v>
      </c>
      <c r="G1204" s="1" t="s">
        <v>9203</v>
      </c>
      <c r="H1204" s="1" t="s">
        <v>8536</v>
      </c>
    </row>
    <row r="1205" spans="1:8" ht="14.25">
      <c r="A1205" s="1" t="s">
        <v>6352</v>
      </c>
      <c r="B1205" s="1" t="s">
        <v>1132</v>
      </c>
      <c r="C1205" s="1" t="s">
        <v>1130</v>
      </c>
      <c r="D1205" s="1" t="s">
        <v>1130</v>
      </c>
      <c r="E1205" s="1" t="s">
        <v>9218</v>
      </c>
      <c r="F1205" s="1" t="s">
        <v>8813</v>
      </c>
      <c r="G1205" s="1" t="s">
        <v>9203</v>
      </c>
      <c r="H1205" s="1" t="s">
        <v>8897</v>
      </c>
    </row>
    <row r="1206" spans="1:8" ht="14.25">
      <c r="A1206" s="1" t="s">
        <v>6353</v>
      </c>
      <c r="B1206" s="1" t="s">
        <v>1134</v>
      </c>
      <c r="C1206" s="1" t="s">
        <v>1130</v>
      </c>
      <c r="D1206" s="1" t="s">
        <v>1130</v>
      </c>
      <c r="E1206" s="1" t="s">
        <v>9218</v>
      </c>
      <c r="F1206" s="1" t="s">
        <v>8813</v>
      </c>
      <c r="G1206" s="1" t="s">
        <v>9203</v>
      </c>
      <c r="H1206" s="1" t="s">
        <v>8897</v>
      </c>
    </row>
    <row r="1207" spans="1:8" ht="14.25">
      <c r="A1207" s="1" t="s">
        <v>6354</v>
      </c>
      <c r="B1207" s="1" t="s">
        <v>1136</v>
      </c>
      <c r="C1207" s="1" t="s">
        <v>1130</v>
      </c>
      <c r="D1207" s="1" t="s">
        <v>1130</v>
      </c>
      <c r="E1207" s="1" t="s">
        <v>9218</v>
      </c>
      <c r="F1207" s="1" t="s">
        <v>8813</v>
      </c>
      <c r="G1207" s="1" t="s">
        <v>9203</v>
      </c>
      <c r="H1207" s="1" t="s">
        <v>8897</v>
      </c>
    </row>
    <row r="1208" spans="1:8" ht="14.25">
      <c r="A1208" s="1" t="s">
        <v>9310</v>
      </c>
      <c r="B1208" s="1" t="s">
        <v>9311</v>
      </c>
      <c r="C1208" s="1" t="s">
        <v>1130</v>
      </c>
      <c r="D1208" s="1" t="s">
        <v>1130</v>
      </c>
      <c r="E1208" s="1" t="s">
        <v>9218</v>
      </c>
      <c r="F1208" s="1" t="s">
        <v>8813</v>
      </c>
      <c r="G1208" s="1" t="s">
        <v>9203</v>
      </c>
      <c r="H1208" s="1" t="s">
        <v>8897</v>
      </c>
    </row>
    <row r="1209" spans="1:8" ht="14.25">
      <c r="A1209" s="1" t="s">
        <v>6355</v>
      </c>
      <c r="B1209" s="1" t="s">
        <v>6356</v>
      </c>
      <c r="C1209" s="1" t="s">
        <v>6357</v>
      </c>
      <c r="D1209" s="1" t="s">
        <v>6357</v>
      </c>
      <c r="E1209" s="1" t="s">
        <v>9218</v>
      </c>
      <c r="F1209" s="1" t="s">
        <v>8813</v>
      </c>
      <c r="G1209" s="1" t="s">
        <v>9203</v>
      </c>
      <c r="H1209" s="1" t="s">
        <v>8927</v>
      </c>
    </row>
    <row r="1210" spans="1:8" ht="14.25">
      <c r="A1210" s="1" t="s">
        <v>6358</v>
      </c>
      <c r="B1210" s="1" t="s">
        <v>6359</v>
      </c>
      <c r="C1210" s="1" t="s">
        <v>6360</v>
      </c>
      <c r="D1210" s="1" t="s">
        <v>747</v>
      </c>
      <c r="E1210" s="1" t="s">
        <v>9222</v>
      </c>
      <c r="F1210" s="1" t="s">
        <v>8813</v>
      </c>
      <c r="G1210" s="1" t="s">
        <v>9203</v>
      </c>
      <c r="H1210" s="1" t="s">
        <v>8569</v>
      </c>
    </row>
    <row r="1211" spans="1:8" ht="14.25">
      <c r="A1211" s="1" t="s">
        <v>1285</v>
      </c>
      <c r="B1211" s="1" t="s">
        <v>5730</v>
      </c>
      <c r="C1211" s="1" t="s">
        <v>1286</v>
      </c>
      <c r="D1211" s="1" t="s">
        <v>1279</v>
      </c>
      <c r="E1211" s="1" t="s">
        <v>9219</v>
      </c>
      <c r="F1211" s="1" t="s">
        <v>9206</v>
      </c>
      <c r="G1211" s="1" t="s">
        <v>9203</v>
      </c>
      <c r="H1211" s="1" t="s">
        <v>8925</v>
      </c>
    </row>
    <row r="1212" spans="1:8" ht="14.25">
      <c r="A1212" s="1" t="s">
        <v>1287</v>
      </c>
      <c r="B1212" s="1" t="s">
        <v>5731</v>
      </c>
      <c r="C1212" s="1" t="s">
        <v>1288</v>
      </c>
      <c r="D1212" s="1" t="s">
        <v>1289</v>
      </c>
      <c r="E1212" s="1" t="s">
        <v>9290</v>
      </c>
      <c r="F1212" s="1" t="s">
        <v>9206</v>
      </c>
      <c r="G1212" s="1" t="s">
        <v>9203</v>
      </c>
      <c r="H1212" s="1" t="s">
        <v>8928</v>
      </c>
    </row>
    <row r="1213" spans="1:8" ht="14.25">
      <c r="A1213" s="1" t="s">
        <v>1290</v>
      </c>
      <c r="B1213" s="1" t="s">
        <v>5732</v>
      </c>
      <c r="C1213" s="1" t="s">
        <v>1291</v>
      </c>
      <c r="D1213" s="1" t="s">
        <v>1289</v>
      </c>
      <c r="E1213" s="1" t="s">
        <v>9290</v>
      </c>
      <c r="F1213" s="1" t="s">
        <v>9206</v>
      </c>
      <c r="G1213" s="1" t="s">
        <v>9203</v>
      </c>
      <c r="H1213" s="1" t="s">
        <v>8928</v>
      </c>
    </row>
    <row r="1214" spans="1:8" ht="14.25">
      <c r="A1214" s="1" t="s">
        <v>1292</v>
      </c>
      <c r="B1214" s="1" t="s">
        <v>5733</v>
      </c>
      <c r="C1214" s="1" t="s">
        <v>1293</v>
      </c>
      <c r="D1214" s="1" t="s">
        <v>1279</v>
      </c>
      <c r="E1214" s="1" t="s">
        <v>9219</v>
      </c>
      <c r="F1214" s="1" t="s">
        <v>9206</v>
      </c>
      <c r="G1214" s="1" t="s">
        <v>9203</v>
      </c>
      <c r="H1214" s="1" t="s">
        <v>8925</v>
      </c>
    </row>
    <row r="1215" spans="1:8" ht="14.25">
      <c r="A1215" s="1" t="s">
        <v>1294</v>
      </c>
      <c r="B1215" s="1" t="s">
        <v>5734</v>
      </c>
      <c r="C1215" s="1" t="s">
        <v>1295</v>
      </c>
      <c r="D1215" s="1" t="s">
        <v>1279</v>
      </c>
      <c r="E1215" s="1" t="s">
        <v>9219</v>
      </c>
      <c r="F1215" s="1" t="s">
        <v>9206</v>
      </c>
      <c r="G1215" s="1" t="s">
        <v>9203</v>
      </c>
      <c r="H1215" s="1" t="s">
        <v>8925</v>
      </c>
    </row>
    <row r="1216" spans="1:8" ht="14.25">
      <c r="A1216" s="1" t="s">
        <v>1296</v>
      </c>
      <c r="B1216" s="1" t="s">
        <v>8929</v>
      </c>
      <c r="C1216" s="1" t="s">
        <v>1297</v>
      </c>
      <c r="D1216" s="1" t="s">
        <v>1297</v>
      </c>
      <c r="E1216" s="1" t="s">
        <v>8828</v>
      </c>
      <c r="F1216" s="1" t="s">
        <v>8828</v>
      </c>
      <c r="G1216" s="1" t="s">
        <v>9192</v>
      </c>
      <c r="H1216" s="1" t="s">
        <v>8930</v>
      </c>
    </row>
    <row r="1217" spans="1:8" ht="14.25">
      <c r="A1217" s="1" t="s">
        <v>1298</v>
      </c>
      <c r="B1217" s="1" t="s">
        <v>1299</v>
      </c>
      <c r="C1217" s="1" t="s">
        <v>1299</v>
      </c>
      <c r="D1217" s="1" t="s">
        <v>6361</v>
      </c>
      <c r="E1217" s="1" t="s">
        <v>1300</v>
      </c>
      <c r="F1217" s="1" t="s">
        <v>1300</v>
      </c>
      <c r="G1217" s="1" t="s">
        <v>1300</v>
      </c>
      <c r="H1217" s="1" t="s">
        <v>8931</v>
      </c>
    </row>
    <row r="1218" spans="1:8" ht="14.25">
      <c r="A1218" s="1" t="s">
        <v>1301</v>
      </c>
      <c r="B1218" s="1" t="s">
        <v>5735</v>
      </c>
      <c r="C1218" s="1" t="s">
        <v>1302</v>
      </c>
      <c r="D1218" s="1" t="s">
        <v>1302</v>
      </c>
      <c r="E1218" s="1" t="s">
        <v>1303</v>
      </c>
      <c r="F1218" s="1" t="s">
        <v>1303</v>
      </c>
      <c r="G1218" s="1" t="s">
        <v>1304</v>
      </c>
      <c r="H1218" s="1" t="s">
        <v>8932</v>
      </c>
    </row>
    <row r="1219" spans="1:8" ht="14.25">
      <c r="A1219" s="1" t="s">
        <v>1305</v>
      </c>
      <c r="B1219" s="1" t="s">
        <v>1307</v>
      </c>
      <c r="C1219" s="1" t="s">
        <v>1306</v>
      </c>
      <c r="D1219" s="1" t="s">
        <v>1307</v>
      </c>
      <c r="E1219" s="1" t="s">
        <v>1307</v>
      </c>
      <c r="F1219" s="1" t="s">
        <v>1307</v>
      </c>
      <c r="G1219" s="1" t="s">
        <v>1308</v>
      </c>
      <c r="H1219" s="1" t="s">
        <v>8933</v>
      </c>
    </row>
    <row r="1220" spans="1:8" ht="14.25">
      <c r="A1220" s="1" t="s">
        <v>1309</v>
      </c>
      <c r="B1220" s="1" t="s">
        <v>5736</v>
      </c>
      <c r="C1220" s="1" t="s">
        <v>1312</v>
      </c>
      <c r="D1220" s="1" t="s">
        <v>401</v>
      </c>
      <c r="E1220" s="1" t="s">
        <v>1303</v>
      </c>
      <c r="F1220" s="1" t="s">
        <v>1303</v>
      </c>
      <c r="G1220" s="1" t="s">
        <v>1304</v>
      </c>
      <c r="H1220" s="1" t="s">
        <v>8934</v>
      </c>
    </row>
    <row r="1221" spans="1:8" ht="14.25">
      <c r="A1221" s="1" t="s">
        <v>1310</v>
      </c>
      <c r="B1221" s="1" t="s">
        <v>5737</v>
      </c>
      <c r="C1221" s="1" t="s">
        <v>928</v>
      </c>
      <c r="D1221" s="1" t="s">
        <v>926</v>
      </c>
      <c r="E1221" s="1" t="s">
        <v>894</v>
      </c>
      <c r="F1221" s="1" t="s">
        <v>8562</v>
      </c>
      <c r="G1221" s="1" t="s">
        <v>9192</v>
      </c>
      <c r="H1221" s="1" t="s">
        <v>8668</v>
      </c>
    </row>
    <row r="1222" spans="1:8" ht="14.25">
      <c r="A1222" s="1" t="s">
        <v>1311</v>
      </c>
      <c r="B1222" s="1" t="s">
        <v>5738</v>
      </c>
      <c r="C1222" s="1" t="s">
        <v>1312</v>
      </c>
      <c r="D1222" s="1" t="s">
        <v>401</v>
      </c>
      <c r="E1222" s="1" t="s">
        <v>1303</v>
      </c>
      <c r="F1222" s="1" t="s">
        <v>1303</v>
      </c>
      <c r="G1222" s="1" t="s">
        <v>1304</v>
      </c>
      <c r="H1222" s="1" t="s">
        <v>8934</v>
      </c>
    </row>
    <row r="1223" spans="1:8" ht="14.25">
      <c r="A1223" s="1" t="s">
        <v>1313</v>
      </c>
      <c r="B1223" s="1" t="s">
        <v>5739</v>
      </c>
      <c r="C1223" s="1" t="s">
        <v>1314</v>
      </c>
      <c r="D1223" s="1" t="s">
        <v>1314</v>
      </c>
      <c r="E1223" s="1" t="s">
        <v>1315</v>
      </c>
      <c r="F1223" s="1" t="s">
        <v>1316</v>
      </c>
      <c r="G1223" s="1" t="s">
        <v>1316</v>
      </c>
      <c r="H1223" s="1" t="s">
        <v>8935</v>
      </c>
    </row>
    <row r="1224" spans="1:8" ht="14.25">
      <c r="A1224" s="1" t="s">
        <v>1317</v>
      </c>
      <c r="B1224" s="1" t="s">
        <v>5740</v>
      </c>
      <c r="C1224" s="1" t="s">
        <v>1318</v>
      </c>
      <c r="D1224" s="1" t="s">
        <v>1318</v>
      </c>
      <c r="E1224" s="1" t="s">
        <v>1319</v>
      </c>
      <c r="F1224" s="1" t="s">
        <v>1316</v>
      </c>
      <c r="G1224" s="1" t="s">
        <v>1316</v>
      </c>
      <c r="H1224" s="1" t="s">
        <v>8936</v>
      </c>
    </row>
    <row r="1225" spans="1:8" ht="14.25">
      <c r="A1225" s="1" t="s">
        <v>1320</v>
      </c>
      <c r="B1225" s="1" t="s">
        <v>5741</v>
      </c>
      <c r="C1225" s="1" t="s">
        <v>1321</v>
      </c>
      <c r="D1225" s="1" t="s">
        <v>1321</v>
      </c>
      <c r="E1225" s="1" t="s">
        <v>9190</v>
      </c>
      <c r="F1225" s="1" t="s">
        <v>9185</v>
      </c>
      <c r="G1225" s="1" t="s">
        <v>9186</v>
      </c>
      <c r="H1225" s="1"/>
    </row>
    <row r="1226" spans="1:8" ht="14.25">
      <c r="A1226" s="1" t="s">
        <v>1322</v>
      </c>
      <c r="B1226" s="1" t="s">
        <v>5742</v>
      </c>
      <c r="C1226" s="1" t="s">
        <v>1323</v>
      </c>
      <c r="D1226" s="1" t="s">
        <v>1324</v>
      </c>
      <c r="E1226" s="1" t="s">
        <v>1755</v>
      </c>
      <c r="F1226" s="1" t="s">
        <v>1756</v>
      </c>
      <c r="G1226" s="1" t="s">
        <v>1756</v>
      </c>
      <c r="H1226" s="1" t="s">
        <v>8937</v>
      </c>
    </row>
    <row r="1227" spans="1:8" ht="14.25">
      <c r="A1227" s="1" t="s">
        <v>1325</v>
      </c>
      <c r="B1227" s="1" t="s">
        <v>5743</v>
      </c>
      <c r="C1227" s="1" t="s">
        <v>1326</v>
      </c>
      <c r="D1227" s="1" t="s">
        <v>1327</v>
      </c>
      <c r="E1227" s="1" t="s">
        <v>1755</v>
      </c>
      <c r="F1227" s="1" t="s">
        <v>1756</v>
      </c>
      <c r="G1227" s="1" t="s">
        <v>1756</v>
      </c>
      <c r="H1227" s="1" t="s">
        <v>8938</v>
      </c>
    </row>
    <row r="1228" spans="1:8" ht="14.25">
      <c r="A1228" s="1" t="s">
        <v>1328</v>
      </c>
      <c r="B1228" s="1" t="s">
        <v>5744</v>
      </c>
      <c r="C1228" s="1" t="s">
        <v>1329</v>
      </c>
      <c r="D1228" s="1" t="s">
        <v>1329</v>
      </c>
      <c r="E1228" s="1" t="s">
        <v>1755</v>
      </c>
      <c r="F1228" s="1" t="s">
        <v>1756</v>
      </c>
      <c r="G1228" s="1" t="s">
        <v>1756</v>
      </c>
      <c r="H1228" s="1" t="s">
        <v>8939</v>
      </c>
    </row>
    <row r="1229" spans="1:8" ht="14.25">
      <c r="A1229" s="1" t="s">
        <v>1330</v>
      </c>
      <c r="B1229" s="1" t="s">
        <v>5745</v>
      </c>
      <c r="C1229" s="1" t="s">
        <v>1331</v>
      </c>
      <c r="D1229" s="1" t="s">
        <v>1331</v>
      </c>
      <c r="E1229" s="1" t="s">
        <v>1331</v>
      </c>
      <c r="F1229" s="1" t="s">
        <v>9191</v>
      </c>
      <c r="G1229" s="1" t="s">
        <v>9186</v>
      </c>
      <c r="H1229" s="1" t="s">
        <v>8940</v>
      </c>
    </row>
    <row r="1230" spans="1:8" ht="14.25">
      <c r="A1230" s="1" t="s">
        <v>1332</v>
      </c>
      <c r="B1230" s="1" t="s">
        <v>5746</v>
      </c>
      <c r="C1230" s="1" t="s">
        <v>1333</v>
      </c>
      <c r="D1230" s="1" t="s">
        <v>1333</v>
      </c>
      <c r="E1230" s="1" t="s">
        <v>1307</v>
      </c>
      <c r="F1230" s="1" t="s">
        <v>1307</v>
      </c>
      <c r="G1230" s="1" t="s">
        <v>1308</v>
      </c>
      <c r="H1230" s="1" t="s">
        <v>8941</v>
      </c>
    </row>
    <row r="1231" spans="1:8" ht="14.25">
      <c r="A1231" s="1" t="s">
        <v>1334</v>
      </c>
      <c r="B1231" s="1" t="s">
        <v>5747</v>
      </c>
      <c r="C1231" s="1" t="s">
        <v>1335</v>
      </c>
      <c r="D1231" s="1" t="s">
        <v>1335</v>
      </c>
      <c r="E1231" s="1" t="s">
        <v>1307</v>
      </c>
      <c r="F1231" s="1" t="s">
        <v>1307</v>
      </c>
      <c r="G1231" s="1" t="s">
        <v>1308</v>
      </c>
      <c r="H1231" s="1" t="s">
        <v>8942</v>
      </c>
    </row>
    <row r="1232" spans="1:8" ht="14.25">
      <c r="A1232" s="1" t="s">
        <v>1336</v>
      </c>
      <c r="B1232" s="1" t="s">
        <v>5748</v>
      </c>
      <c r="C1232" s="1" t="s">
        <v>1337</v>
      </c>
      <c r="D1232" s="1" t="s">
        <v>1337</v>
      </c>
      <c r="E1232" s="1" t="s">
        <v>1303</v>
      </c>
      <c r="F1232" s="1" t="s">
        <v>1303</v>
      </c>
      <c r="G1232" s="1" t="s">
        <v>1304</v>
      </c>
      <c r="H1232" s="1" t="s">
        <v>8943</v>
      </c>
    </row>
    <row r="1233" spans="1:8" ht="14.25">
      <c r="A1233" s="1" t="s">
        <v>1338</v>
      </c>
      <c r="B1233" s="1" t="s">
        <v>5735</v>
      </c>
      <c r="C1233" s="1" t="s">
        <v>1302</v>
      </c>
      <c r="D1233" s="1" t="s">
        <v>1302</v>
      </c>
      <c r="E1233" s="1" t="s">
        <v>1303</v>
      </c>
      <c r="F1233" s="1" t="s">
        <v>1303</v>
      </c>
      <c r="G1233" s="1" t="s">
        <v>1304</v>
      </c>
      <c r="H1233" s="1" t="s">
        <v>8932</v>
      </c>
    </row>
    <row r="1234" spans="1:8" ht="14.25">
      <c r="A1234" s="1" t="s">
        <v>1339</v>
      </c>
      <c r="B1234" s="1" t="s">
        <v>5749</v>
      </c>
      <c r="C1234" s="1" t="s">
        <v>1340</v>
      </c>
      <c r="D1234" s="1" t="s">
        <v>401</v>
      </c>
      <c r="E1234" s="1" t="s">
        <v>1303</v>
      </c>
      <c r="F1234" s="1" t="s">
        <v>1303</v>
      </c>
      <c r="G1234" s="1" t="s">
        <v>1304</v>
      </c>
      <c r="H1234" s="1" t="s">
        <v>8934</v>
      </c>
    </row>
    <row r="1235" spans="1:8" ht="14.25">
      <c r="A1235" s="1" t="s">
        <v>1341</v>
      </c>
      <c r="B1235" s="1" t="s">
        <v>5750</v>
      </c>
      <c r="C1235" s="1" t="s">
        <v>1342</v>
      </c>
      <c r="D1235" s="1" t="s">
        <v>1052</v>
      </c>
      <c r="E1235" s="1" t="s">
        <v>1052</v>
      </c>
      <c r="F1235" s="1" t="s">
        <v>8519</v>
      </c>
      <c r="G1235" s="1" t="s">
        <v>9192</v>
      </c>
      <c r="H1235" s="1" t="s">
        <v>8944</v>
      </c>
    </row>
    <row r="1236" spans="1:8" ht="14.25">
      <c r="A1236" s="1" t="s">
        <v>1343</v>
      </c>
      <c r="B1236" s="1" t="s">
        <v>5751</v>
      </c>
      <c r="C1236" s="1" t="s">
        <v>1344</v>
      </c>
      <c r="D1236" s="1" t="s">
        <v>1052</v>
      </c>
      <c r="E1236" s="1" t="s">
        <v>1052</v>
      </c>
      <c r="F1236" s="1" t="s">
        <v>8519</v>
      </c>
      <c r="G1236" s="1" t="s">
        <v>9192</v>
      </c>
      <c r="H1236" s="1" t="s">
        <v>8944</v>
      </c>
    </row>
    <row r="1237" spans="1:8" ht="14.25">
      <c r="A1237" s="1" t="s">
        <v>1345</v>
      </c>
      <c r="B1237" s="1" t="s">
        <v>5752</v>
      </c>
      <c r="C1237" s="1" t="s">
        <v>1346</v>
      </c>
      <c r="D1237" s="1" t="s">
        <v>1052</v>
      </c>
      <c r="E1237" s="1" t="s">
        <v>1052</v>
      </c>
      <c r="F1237" s="1" t="s">
        <v>8519</v>
      </c>
      <c r="G1237" s="1" t="s">
        <v>9192</v>
      </c>
      <c r="H1237" s="1" t="s">
        <v>8944</v>
      </c>
    </row>
    <row r="1238" spans="1:8" ht="14.25">
      <c r="A1238" s="1" t="s">
        <v>1347</v>
      </c>
      <c r="B1238" s="1" t="s">
        <v>5753</v>
      </c>
      <c r="C1238" s="1" t="s">
        <v>1348</v>
      </c>
      <c r="D1238" s="1" t="s">
        <v>1052</v>
      </c>
      <c r="E1238" s="1" t="s">
        <v>1052</v>
      </c>
      <c r="F1238" s="1" t="s">
        <v>8519</v>
      </c>
      <c r="G1238" s="1" t="s">
        <v>9192</v>
      </c>
      <c r="H1238" s="1" t="s">
        <v>8944</v>
      </c>
    </row>
    <row r="1239" spans="1:8" ht="14.25">
      <c r="A1239" s="1" t="s">
        <v>5754</v>
      </c>
      <c r="B1239" s="1" t="s">
        <v>5755</v>
      </c>
      <c r="C1239" s="1" t="s">
        <v>5755</v>
      </c>
      <c r="D1239" s="1" t="s">
        <v>1052</v>
      </c>
      <c r="E1239" s="1" t="s">
        <v>1052</v>
      </c>
      <c r="F1239" s="1" t="s">
        <v>8519</v>
      </c>
      <c r="G1239" s="1" t="s">
        <v>9192</v>
      </c>
      <c r="H1239" s="1" t="s">
        <v>8944</v>
      </c>
    </row>
    <row r="1240" spans="1:8" ht="14.25">
      <c r="A1240" s="1" t="s">
        <v>1349</v>
      </c>
      <c r="B1240" s="1" t="s">
        <v>5756</v>
      </c>
      <c r="C1240" s="1" t="s">
        <v>1286</v>
      </c>
      <c r="D1240" s="1" t="s">
        <v>1279</v>
      </c>
      <c r="E1240" s="1" t="s">
        <v>9219</v>
      </c>
      <c r="F1240" s="1" t="s">
        <v>9206</v>
      </c>
      <c r="G1240" s="1" t="s">
        <v>9203</v>
      </c>
      <c r="H1240" s="1" t="s">
        <v>8925</v>
      </c>
    </row>
    <row r="1241" spans="1:8" ht="14.25">
      <c r="A1241" s="1" t="s">
        <v>1350</v>
      </c>
      <c r="B1241" s="1" t="s">
        <v>5757</v>
      </c>
      <c r="C1241" s="1" t="s">
        <v>1288</v>
      </c>
      <c r="D1241" s="1" t="s">
        <v>1289</v>
      </c>
      <c r="E1241" s="1" t="s">
        <v>9290</v>
      </c>
      <c r="F1241" s="1" t="s">
        <v>9206</v>
      </c>
      <c r="G1241" s="1" t="s">
        <v>9203</v>
      </c>
      <c r="H1241" s="1" t="s">
        <v>8928</v>
      </c>
    </row>
    <row r="1242" spans="1:8" ht="14.25">
      <c r="A1242" s="1" t="s">
        <v>1351</v>
      </c>
      <c r="B1242" s="1" t="s">
        <v>5758</v>
      </c>
      <c r="C1242" s="1" t="s">
        <v>1291</v>
      </c>
      <c r="D1242" s="1" t="s">
        <v>1289</v>
      </c>
      <c r="E1242" s="1" t="s">
        <v>9290</v>
      </c>
      <c r="F1242" s="1" t="s">
        <v>9206</v>
      </c>
      <c r="G1242" s="1" t="s">
        <v>9203</v>
      </c>
      <c r="H1242" s="1" t="s">
        <v>8928</v>
      </c>
    </row>
    <row r="1243" spans="1:8" ht="14.25">
      <c r="A1243" s="1" t="s">
        <v>1352</v>
      </c>
      <c r="B1243" s="1" t="s">
        <v>5759</v>
      </c>
      <c r="C1243" s="1" t="s">
        <v>1036</v>
      </c>
      <c r="D1243" s="1" t="s">
        <v>1353</v>
      </c>
      <c r="E1243" s="1" t="s">
        <v>1036</v>
      </c>
      <c r="F1243" s="1" t="s">
        <v>8519</v>
      </c>
      <c r="G1243" s="1" t="s">
        <v>9192</v>
      </c>
      <c r="H1243" s="1" t="s">
        <v>8945</v>
      </c>
    </row>
    <row r="1244" spans="1:8" ht="14.25">
      <c r="A1244" s="1" t="s">
        <v>1354</v>
      </c>
      <c r="B1244" s="1" t="s">
        <v>5760</v>
      </c>
      <c r="C1244" s="1" t="s">
        <v>1355</v>
      </c>
      <c r="D1244" s="1" t="s">
        <v>1355</v>
      </c>
      <c r="E1244" s="1" t="s">
        <v>1355</v>
      </c>
      <c r="F1244" s="1" t="s">
        <v>1355</v>
      </c>
      <c r="G1244" s="1" t="s">
        <v>1356</v>
      </c>
      <c r="H1244" s="1" t="s">
        <v>8946</v>
      </c>
    </row>
    <row r="1245" spans="1:8" ht="14.25">
      <c r="A1245" s="1" t="s">
        <v>1357</v>
      </c>
      <c r="B1245" s="1" t="s">
        <v>5761</v>
      </c>
      <c r="C1245" s="1" t="s">
        <v>1358</v>
      </c>
      <c r="D1245" s="1" t="s">
        <v>1353</v>
      </c>
      <c r="E1245" s="1" t="s">
        <v>1036</v>
      </c>
      <c r="F1245" s="1" t="s">
        <v>8519</v>
      </c>
      <c r="G1245" s="1" t="s">
        <v>9192</v>
      </c>
      <c r="H1245" s="1" t="s">
        <v>8945</v>
      </c>
    </row>
    <row r="1246" spans="1:8" ht="14.25">
      <c r="A1246" s="1" t="s">
        <v>1359</v>
      </c>
      <c r="B1246" s="1" t="s">
        <v>5762</v>
      </c>
      <c r="C1246" s="1" t="s">
        <v>1276</v>
      </c>
      <c r="D1246" s="1" t="s">
        <v>1276</v>
      </c>
      <c r="E1246" s="1" t="s">
        <v>9242</v>
      </c>
      <c r="F1246" s="1" t="s">
        <v>9243</v>
      </c>
      <c r="G1246" s="1" t="s">
        <v>9203</v>
      </c>
      <c r="H1246" s="1" t="s">
        <v>8924</v>
      </c>
    </row>
    <row r="1247" spans="1:8" ht="14.25">
      <c r="A1247" s="1" t="s">
        <v>1360</v>
      </c>
      <c r="B1247" s="1" t="s">
        <v>5763</v>
      </c>
      <c r="C1247" s="1" t="s">
        <v>1361</v>
      </c>
      <c r="D1247" s="1" t="s">
        <v>1362</v>
      </c>
      <c r="E1247" s="1" t="s">
        <v>1361</v>
      </c>
      <c r="F1247" s="1" t="s">
        <v>1361</v>
      </c>
      <c r="G1247" s="1" t="s">
        <v>1356</v>
      </c>
      <c r="H1247" s="1" t="s">
        <v>8947</v>
      </c>
    </row>
    <row r="1248" spans="1:8" ht="14.25">
      <c r="A1248" s="1" t="s">
        <v>1363</v>
      </c>
      <c r="B1248" s="1" t="s">
        <v>5764</v>
      </c>
      <c r="C1248" s="1" t="s">
        <v>1364</v>
      </c>
      <c r="D1248" s="1" t="s">
        <v>1362</v>
      </c>
      <c r="E1248" s="1" t="s">
        <v>1361</v>
      </c>
      <c r="F1248" s="1" t="s">
        <v>1361</v>
      </c>
      <c r="G1248" s="1" t="s">
        <v>1356</v>
      </c>
      <c r="H1248" s="1" t="s">
        <v>8947</v>
      </c>
    </row>
    <row r="1249" spans="1:8" ht="14.25">
      <c r="A1249" s="1" t="s">
        <v>1365</v>
      </c>
      <c r="B1249" s="1" t="s">
        <v>5765</v>
      </c>
      <c r="C1249" s="1" t="s">
        <v>1366</v>
      </c>
      <c r="D1249" s="1" t="s">
        <v>1366</v>
      </c>
      <c r="E1249" s="1" t="s">
        <v>8828</v>
      </c>
      <c r="F1249" s="1" t="s">
        <v>8828</v>
      </c>
      <c r="G1249" s="1" t="s">
        <v>9192</v>
      </c>
      <c r="H1249" s="1" t="s">
        <v>8948</v>
      </c>
    </row>
    <row r="1250" spans="1:8" ht="14.25">
      <c r="A1250" s="1" t="s">
        <v>1367</v>
      </c>
      <c r="B1250" s="1" t="s">
        <v>5766</v>
      </c>
      <c r="C1250" s="1" t="s">
        <v>1366</v>
      </c>
      <c r="D1250" s="1" t="s">
        <v>1366</v>
      </c>
      <c r="E1250" s="1" t="s">
        <v>8828</v>
      </c>
      <c r="F1250" s="1" t="s">
        <v>8828</v>
      </c>
      <c r="G1250" s="1" t="s">
        <v>9192</v>
      </c>
      <c r="H1250" s="1" t="s">
        <v>8948</v>
      </c>
    </row>
    <row r="1251" spans="1:8" ht="14.25">
      <c r="A1251" s="1" t="s">
        <v>1368</v>
      </c>
      <c r="B1251" s="1" t="s">
        <v>5767</v>
      </c>
      <c r="C1251" s="1" t="s">
        <v>1297</v>
      </c>
      <c r="D1251" s="1" t="s">
        <v>1297</v>
      </c>
      <c r="E1251" s="1" t="s">
        <v>8828</v>
      </c>
      <c r="F1251" s="1" t="s">
        <v>8828</v>
      </c>
      <c r="G1251" s="1" t="s">
        <v>9192</v>
      </c>
      <c r="H1251" s="1" t="s">
        <v>8930</v>
      </c>
    </row>
    <row r="1252" spans="1:8" ht="14.25">
      <c r="A1252" s="1" t="s">
        <v>1369</v>
      </c>
      <c r="B1252" s="1" t="s">
        <v>5768</v>
      </c>
      <c r="C1252" s="1" t="s">
        <v>4557</v>
      </c>
      <c r="D1252" s="1" t="s">
        <v>4557</v>
      </c>
      <c r="E1252" s="1" t="s">
        <v>8518</v>
      </c>
      <c r="F1252" s="1" t="s">
        <v>8519</v>
      </c>
      <c r="G1252" s="1" t="s">
        <v>9192</v>
      </c>
      <c r="H1252" s="1" t="s">
        <v>8520</v>
      </c>
    </row>
    <row r="1253" spans="1:8" ht="14.25">
      <c r="A1253" s="1" t="s">
        <v>1370</v>
      </c>
      <c r="B1253" s="1" t="s">
        <v>5769</v>
      </c>
      <c r="C1253" s="1" t="s">
        <v>5770</v>
      </c>
      <c r="D1253" s="1" t="s">
        <v>1308</v>
      </c>
      <c r="E1253" s="1" t="s">
        <v>1308</v>
      </c>
      <c r="F1253" s="1" t="s">
        <v>1308</v>
      </c>
      <c r="G1253" s="1" t="s">
        <v>1308</v>
      </c>
      <c r="H1253" s="1" t="s">
        <v>8949</v>
      </c>
    </row>
    <row r="1254" spans="1:8" ht="14.25">
      <c r="A1254" s="1" t="s">
        <v>1372</v>
      </c>
      <c r="B1254" s="1" t="s">
        <v>5771</v>
      </c>
      <c r="C1254" s="1" t="s">
        <v>1374</v>
      </c>
      <c r="D1254" s="1" t="s">
        <v>1374</v>
      </c>
      <c r="E1254" s="1" t="s">
        <v>1373</v>
      </c>
      <c r="F1254" s="1" t="s">
        <v>1373</v>
      </c>
      <c r="G1254" s="1" t="s">
        <v>1308</v>
      </c>
      <c r="H1254" s="1" t="s">
        <v>8950</v>
      </c>
    </row>
    <row r="1255" spans="1:8" ht="14.25">
      <c r="A1255" s="1" t="s">
        <v>1375</v>
      </c>
      <c r="B1255" s="1" t="s">
        <v>5772</v>
      </c>
      <c r="C1255" s="1" t="s">
        <v>1374</v>
      </c>
      <c r="D1255" s="1" t="s">
        <v>1374</v>
      </c>
      <c r="E1255" s="1" t="s">
        <v>1373</v>
      </c>
      <c r="F1255" s="1" t="s">
        <v>1373</v>
      </c>
      <c r="G1255" s="1" t="s">
        <v>1308</v>
      </c>
      <c r="H1255" s="1" t="s">
        <v>8950</v>
      </c>
    </row>
    <row r="1256" spans="1:8" ht="14.25">
      <c r="A1256" s="1" t="s">
        <v>1376</v>
      </c>
      <c r="B1256" s="1" t="s">
        <v>5773</v>
      </c>
      <c r="C1256" s="1" t="s">
        <v>1377</v>
      </c>
      <c r="D1256" s="1" t="s">
        <v>1377</v>
      </c>
      <c r="E1256" s="1" t="s">
        <v>1377</v>
      </c>
      <c r="F1256" s="1" t="s">
        <v>1378</v>
      </c>
      <c r="G1256" s="1" t="s">
        <v>1308</v>
      </c>
      <c r="H1256" s="1" t="s">
        <v>8951</v>
      </c>
    </row>
    <row r="1257" spans="1:8" ht="14.25">
      <c r="A1257" s="1" t="s">
        <v>1379</v>
      </c>
      <c r="B1257" s="1" t="s">
        <v>5774</v>
      </c>
      <c r="C1257" s="1" t="s">
        <v>1380</v>
      </c>
      <c r="D1257" s="1" t="s">
        <v>1380</v>
      </c>
      <c r="E1257" s="1" t="s">
        <v>1373</v>
      </c>
      <c r="F1257" s="1" t="s">
        <v>1373</v>
      </c>
      <c r="G1257" s="1" t="s">
        <v>1308</v>
      </c>
      <c r="H1257" s="1" t="s">
        <v>8952</v>
      </c>
    </row>
    <row r="1258" spans="1:8" ht="14.25">
      <c r="A1258" s="1" t="s">
        <v>1381</v>
      </c>
      <c r="B1258" s="1" t="s">
        <v>8953</v>
      </c>
      <c r="C1258" s="1" t="s">
        <v>1382</v>
      </c>
      <c r="D1258" s="1" t="s">
        <v>5775</v>
      </c>
      <c r="E1258" s="1" t="s">
        <v>1319</v>
      </c>
      <c r="F1258" s="1" t="s">
        <v>1316</v>
      </c>
      <c r="G1258" s="1" t="s">
        <v>1316</v>
      </c>
      <c r="H1258" s="1" t="s">
        <v>8954</v>
      </c>
    </row>
    <row r="1259" spans="1:8" ht="14.25">
      <c r="A1259" s="1" t="s">
        <v>1384</v>
      </c>
      <c r="B1259" s="1" t="s">
        <v>5776</v>
      </c>
      <c r="C1259" s="1" t="s">
        <v>1385</v>
      </c>
      <c r="D1259" s="1" t="s">
        <v>5288</v>
      </c>
      <c r="E1259" s="1" t="s">
        <v>4695</v>
      </c>
      <c r="F1259" s="1" t="s">
        <v>9199</v>
      </c>
      <c r="G1259" s="1" t="s">
        <v>9186</v>
      </c>
      <c r="H1259" s="1" t="s">
        <v>8588</v>
      </c>
    </row>
    <row r="1260" spans="1:8" ht="14.25">
      <c r="A1260" s="1" t="s">
        <v>1386</v>
      </c>
      <c r="B1260" s="1" t="s">
        <v>5777</v>
      </c>
      <c r="C1260" s="1" t="s">
        <v>1387</v>
      </c>
      <c r="D1260" s="1" t="s">
        <v>1389</v>
      </c>
      <c r="E1260" s="1" t="s">
        <v>1315</v>
      </c>
      <c r="F1260" s="1" t="s">
        <v>1316</v>
      </c>
      <c r="G1260" s="1" t="s">
        <v>1316</v>
      </c>
      <c r="H1260" s="1" t="s">
        <v>8955</v>
      </c>
    </row>
    <row r="1261" spans="1:8" ht="14.25">
      <c r="A1261" s="1" t="s">
        <v>1390</v>
      </c>
      <c r="B1261" s="1" t="s">
        <v>5778</v>
      </c>
      <c r="C1261" s="1" t="s">
        <v>6692</v>
      </c>
      <c r="D1261" s="1" t="s">
        <v>6692</v>
      </c>
      <c r="E1261" s="1" t="s">
        <v>6692</v>
      </c>
      <c r="F1261" s="1" t="s">
        <v>6692</v>
      </c>
      <c r="G1261" s="1" t="s">
        <v>325</v>
      </c>
      <c r="H1261" s="1" t="s">
        <v>8956</v>
      </c>
    </row>
    <row r="1262" spans="1:8" ht="14.25">
      <c r="A1262" s="1" t="s">
        <v>1391</v>
      </c>
      <c r="B1262" s="1" t="s">
        <v>5779</v>
      </c>
      <c r="C1262" s="1" t="s">
        <v>690</v>
      </c>
      <c r="D1262" s="1" t="s">
        <v>692</v>
      </c>
      <c r="E1262" s="1" t="s">
        <v>9229</v>
      </c>
      <c r="F1262" s="1" t="s">
        <v>9199</v>
      </c>
      <c r="G1262" s="1" t="s">
        <v>9186</v>
      </c>
      <c r="H1262" s="1" t="s">
        <v>8605</v>
      </c>
    </row>
    <row r="1263" spans="1:8" ht="14.25">
      <c r="A1263" s="1" t="s">
        <v>1392</v>
      </c>
      <c r="B1263" s="1" t="s">
        <v>5780</v>
      </c>
      <c r="C1263" s="1" t="s">
        <v>694</v>
      </c>
      <c r="D1263" s="1" t="s">
        <v>692</v>
      </c>
      <c r="E1263" s="1" t="s">
        <v>9229</v>
      </c>
      <c r="F1263" s="1" t="s">
        <v>9199</v>
      </c>
      <c r="G1263" s="1" t="s">
        <v>9186</v>
      </c>
      <c r="H1263" s="1" t="s">
        <v>8605</v>
      </c>
    </row>
    <row r="1264" spans="1:8" ht="14.25">
      <c r="A1264" s="1" t="s">
        <v>1393</v>
      </c>
      <c r="B1264" s="1" t="s">
        <v>5781</v>
      </c>
      <c r="C1264" s="1" t="s">
        <v>8606</v>
      </c>
      <c r="D1264" s="1" t="s">
        <v>692</v>
      </c>
      <c r="E1264" s="1" t="s">
        <v>9229</v>
      </c>
      <c r="F1264" s="1" t="s">
        <v>9199</v>
      </c>
      <c r="G1264" s="1" t="s">
        <v>9186</v>
      </c>
      <c r="H1264" s="1" t="s">
        <v>8605</v>
      </c>
    </row>
    <row r="1265" spans="1:8" ht="14.25">
      <c r="A1265" s="1" t="s">
        <v>1394</v>
      </c>
      <c r="B1265" s="1" t="s">
        <v>5782</v>
      </c>
      <c r="C1265" s="1" t="s">
        <v>8607</v>
      </c>
      <c r="D1265" s="1" t="s">
        <v>692</v>
      </c>
      <c r="E1265" s="1" t="s">
        <v>9229</v>
      </c>
      <c r="F1265" s="1" t="s">
        <v>9199</v>
      </c>
      <c r="G1265" s="1" t="s">
        <v>9186</v>
      </c>
      <c r="H1265" s="1" t="s">
        <v>8605</v>
      </c>
    </row>
    <row r="1266" spans="1:8" ht="14.25">
      <c r="A1266" s="1" t="s">
        <v>1395</v>
      </c>
      <c r="B1266" s="1" t="s">
        <v>5783</v>
      </c>
      <c r="C1266" s="1" t="s">
        <v>698</v>
      </c>
      <c r="D1266" s="1" t="s">
        <v>698</v>
      </c>
      <c r="E1266" s="1" t="s">
        <v>691</v>
      </c>
      <c r="F1266" s="1" t="s">
        <v>9191</v>
      </c>
      <c r="G1266" s="1" t="s">
        <v>9186</v>
      </c>
      <c r="H1266" s="1" t="s">
        <v>8608</v>
      </c>
    </row>
    <row r="1267" spans="1:8" ht="14.25">
      <c r="A1267" s="1" t="s">
        <v>1396</v>
      </c>
      <c r="B1267" s="1" t="s">
        <v>5784</v>
      </c>
      <c r="C1267" s="1" t="s">
        <v>700</v>
      </c>
      <c r="D1267" s="1" t="s">
        <v>692</v>
      </c>
      <c r="E1267" s="1" t="s">
        <v>9229</v>
      </c>
      <c r="F1267" s="1" t="s">
        <v>9199</v>
      </c>
      <c r="G1267" s="1" t="s">
        <v>9186</v>
      </c>
      <c r="H1267" s="1" t="s">
        <v>8605</v>
      </c>
    </row>
    <row r="1268" spans="1:8" ht="14.25">
      <c r="A1268" s="1" t="s">
        <v>1397</v>
      </c>
      <c r="B1268" s="1" t="s">
        <v>5785</v>
      </c>
      <c r="C1268" s="1" t="s">
        <v>1398</v>
      </c>
      <c r="D1268" s="1" t="s">
        <v>1398</v>
      </c>
      <c r="E1268" s="1" t="s">
        <v>1398</v>
      </c>
      <c r="F1268" s="1" t="s">
        <v>9191</v>
      </c>
      <c r="G1268" s="1" t="s">
        <v>9186</v>
      </c>
      <c r="H1268" s="1" t="s">
        <v>8957</v>
      </c>
    </row>
    <row r="1269" spans="1:8" ht="14.25">
      <c r="A1269" s="1" t="s">
        <v>8958</v>
      </c>
      <c r="B1269" s="1" t="s">
        <v>8959</v>
      </c>
      <c r="C1269" s="1" t="s">
        <v>8960</v>
      </c>
      <c r="D1269" s="1" t="s">
        <v>8961</v>
      </c>
      <c r="E1269" s="1" t="s">
        <v>8961</v>
      </c>
      <c r="F1269" s="1" t="s">
        <v>6692</v>
      </c>
      <c r="G1269" s="1" t="s">
        <v>325</v>
      </c>
      <c r="H1269" s="1" t="s">
        <v>8962</v>
      </c>
    </row>
    <row r="1270" spans="1:8" ht="14.25">
      <c r="A1270" s="1" t="s">
        <v>8963</v>
      </c>
      <c r="B1270" s="1" t="s">
        <v>8964</v>
      </c>
      <c r="C1270" s="1" t="s">
        <v>8965</v>
      </c>
      <c r="D1270" s="1" t="s">
        <v>8961</v>
      </c>
      <c r="E1270" s="1" t="s">
        <v>8961</v>
      </c>
      <c r="F1270" s="1" t="s">
        <v>6692</v>
      </c>
      <c r="G1270" s="1" t="s">
        <v>325</v>
      </c>
      <c r="H1270" s="1" t="s">
        <v>8962</v>
      </c>
    </row>
    <row r="1271" spans="1:8" ht="14.25">
      <c r="A1271" s="1" t="s">
        <v>1399</v>
      </c>
      <c r="B1271" s="1" t="s">
        <v>5786</v>
      </c>
      <c r="C1271" s="1" t="s">
        <v>1400</v>
      </c>
      <c r="D1271" s="1" t="s">
        <v>1400</v>
      </c>
      <c r="E1271" s="1" t="s">
        <v>1400</v>
      </c>
      <c r="F1271" s="1" t="s">
        <v>6692</v>
      </c>
      <c r="G1271" s="1" t="s">
        <v>325</v>
      </c>
      <c r="H1271" s="1" t="s">
        <v>8966</v>
      </c>
    </row>
    <row r="1272" spans="1:8" ht="14.25">
      <c r="A1272" s="1" t="s">
        <v>1401</v>
      </c>
      <c r="B1272" s="1" t="s">
        <v>5787</v>
      </c>
      <c r="C1272" s="1" t="s">
        <v>1402</v>
      </c>
      <c r="D1272" s="1" t="s">
        <v>6692</v>
      </c>
      <c r="E1272" s="1" t="s">
        <v>6692</v>
      </c>
      <c r="F1272" s="1" t="s">
        <v>6692</v>
      </c>
      <c r="G1272" s="1" t="s">
        <v>325</v>
      </c>
      <c r="H1272" s="1" t="s">
        <v>8956</v>
      </c>
    </row>
    <row r="1273" spans="1:8" ht="14.25">
      <c r="A1273" s="1" t="s">
        <v>8967</v>
      </c>
      <c r="B1273" s="1" t="s">
        <v>8968</v>
      </c>
      <c r="C1273" s="1" t="s">
        <v>8969</v>
      </c>
      <c r="D1273" s="1" t="s">
        <v>8961</v>
      </c>
      <c r="E1273" s="1" t="s">
        <v>8961</v>
      </c>
      <c r="F1273" s="1" t="s">
        <v>6692</v>
      </c>
      <c r="G1273" s="1" t="s">
        <v>325</v>
      </c>
      <c r="H1273" s="1" t="s">
        <v>8962</v>
      </c>
    </row>
    <row r="1274" spans="1:8" ht="14.25">
      <c r="A1274" s="1" t="s">
        <v>8970</v>
      </c>
      <c r="B1274" s="1" t="s">
        <v>8971</v>
      </c>
      <c r="C1274" s="1" t="s">
        <v>8972</v>
      </c>
      <c r="D1274" s="1" t="s">
        <v>8961</v>
      </c>
      <c r="E1274" s="1" t="s">
        <v>8961</v>
      </c>
      <c r="F1274" s="1" t="s">
        <v>6692</v>
      </c>
      <c r="G1274" s="1" t="s">
        <v>325</v>
      </c>
      <c r="H1274" s="1" t="s">
        <v>8962</v>
      </c>
    </row>
    <row r="1275" spans="1:8" ht="14.25">
      <c r="A1275" s="1" t="s">
        <v>1403</v>
      </c>
      <c r="B1275" s="1" t="s">
        <v>5788</v>
      </c>
      <c r="C1275" s="1" t="s">
        <v>8973</v>
      </c>
      <c r="D1275" s="1" t="s">
        <v>8973</v>
      </c>
      <c r="E1275" s="1" t="s">
        <v>6692</v>
      </c>
      <c r="F1275" s="1" t="s">
        <v>6692</v>
      </c>
      <c r="G1275" s="1" t="s">
        <v>325</v>
      </c>
      <c r="H1275" s="1" t="s">
        <v>8974</v>
      </c>
    </row>
    <row r="1276" spans="1:8" ht="14.25">
      <c r="A1276" s="1" t="s">
        <v>5789</v>
      </c>
      <c r="B1276" s="1" t="s">
        <v>4654</v>
      </c>
      <c r="C1276" s="1" t="s">
        <v>6310</v>
      </c>
      <c r="D1276" s="1" t="s">
        <v>6310</v>
      </c>
      <c r="E1276" s="1" t="s">
        <v>9198</v>
      </c>
      <c r="F1276" s="1" t="s">
        <v>9199</v>
      </c>
      <c r="G1276" s="1" t="s">
        <v>9186</v>
      </c>
      <c r="H1276" s="1" t="s">
        <v>8571</v>
      </c>
    </row>
    <row r="1277" spans="1:8" ht="14.25">
      <c r="A1277" s="1" t="s">
        <v>1404</v>
      </c>
      <c r="B1277" s="1" t="s">
        <v>5790</v>
      </c>
      <c r="C1277" s="1" t="s">
        <v>4557</v>
      </c>
      <c r="D1277" s="1" t="s">
        <v>4557</v>
      </c>
      <c r="E1277" s="1" t="s">
        <v>8518</v>
      </c>
      <c r="F1277" s="1" t="s">
        <v>8519</v>
      </c>
      <c r="G1277" s="1" t="s">
        <v>9192</v>
      </c>
      <c r="H1277" s="1" t="s">
        <v>8520</v>
      </c>
    </row>
    <row r="1278" spans="1:8" ht="14.25">
      <c r="A1278" s="1" t="s">
        <v>1405</v>
      </c>
      <c r="B1278" s="1" t="s">
        <v>5791</v>
      </c>
      <c r="C1278" s="1" t="s">
        <v>1036</v>
      </c>
      <c r="D1278" s="1" t="s">
        <v>1353</v>
      </c>
      <c r="E1278" s="1" t="s">
        <v>1036</v>
      </c>
      <c r="F1278" s="1" t="s">
        <v>8519</v>
      </c>
      <c r="G1278" s="1" t="s">
        <v>9192</v>
      </c>
      <c r="H1278" s="1" t="s">
        <v>8945</v>
      </c>
    </row>
    <row r="1279" spans="1:8" ht="14.25">
      <c r="A1279" s="1" t="s">
        <v>8975</v>
      </c>
      <c r="B1279" s="1" t="s">
        <v>8976</v>
      </c>
      <c r="C1279" s="1" t="s">
        <v>8976</v>
      </c>
      <c r="D1279" s="1" t="s">
        <v>1408</v>
      </c>
      <c r="E1279" s="1" t="s">
        <v>1408</v>
      </c>
      <c r="F1279" s="1" t="s">
        <v>8519</v>
      </c>
      <c r="G1279" s="1" t="s">
        <v>9192</v>
      </c>
      <c r="H1279" s="1" t="s">
        <v>8977</v>
      </c>
    </row>
    <row r="1280" spans="1:8" ht="14.25">
      <c r="A1280" s="1" t="s">
        <v>8978</v>
      </c>
      <c r="B1280" s="1" t="s">
        <v>8979</v>
      </c>
      <c r="C1280" s="1" t="s">
        <v>8980</v>
      </c>
      <c r="D1280" s="1" t="s">
        <v>1408</v>
      </c>
      <c r="E1280" s="1" t="s">
        <v>1408</v>
      </c>
      <c r="F1280" s="1" t="s">
        <v>8519</v>
      </c>
      <c r="G1280" s="1" t="s">
        <v>9192</v>
      </c>
      <c r="H1280" s="1" t="s">
        <v>8977</v>
      </c>
    </row>
    <row r="1281" spans="1:8" ht="14.25">
      <c r="A1281" s="1" t="s">
        <v>1406</v>
      </c>
      <c r="B1281" s="1" t="s">
        <v>5792</v>
      </c>
      <c r="C1281" s="1" t="s">
        <v>1407</v>
      </c>
      <c r="D1281" s="1" t="s">
        <v>1409</v>
      </c>
      <c r="E1281" s="1" t="s">
        <v>1408</v>
      </c>
      <c r="F1281" s="1" t="s">
        <v>8519</v>
      </c>
      <c r="G1281" s="1" t="s">
        <v>9192</v>
      </c>
      <c r="H1281" s="1" t="s">
        <v>8981</v>
      </c>
    </row>
    <row r="1282" spans="1:8" ht="14.25">
      <c r="A1282" s="1" t="s">
        <v>1410</v>
      </c>
      <c r="B1282" s="1" t="s">
        <v>5793</v>
      </c>
      <c r="C1282" s="1" t="s">
        <v>1408</v>
      </c>
      <c r="D1282" s="1" t="s">
        <v>1408</v>
      </c>
      <c r="E1282" s="1" t="s">
        <v>1408</v>
      </c>
      <c r="F1282" s="1" t="s">
        <v>8519</v>
      </c>
      <c r="G1282" s="1" t="s">
        <v>9192</v>
      </c>
      <c r="H1282" s="1" t="s">
        <v>8977</v>
      </c>
    </row>
    <row r="1283" spans="1:8" ht="14.25">
      <c r="A1283" s="1" t="s">
        <v>1411</v>
      </c>
      <c r="B1283" s="1" t="s">
        <v>5794</v>
      </c>
      <c r="C1283" s="1" t="s">
        <v>1412</v>
      </c>
      <c r="D1283" s="1" t="s">
        <v>1408</v>
      </c>
      <c r="E1283" s="1" t="s">
        <v>1408</v>
      </c>
      <c r="F1283" s="1" t="s">
        <v>8519</v>
      </c>
      <c r="G1283" s="1" t="s">
        <v>9192</v>
      </c>
      <c r="H1283" s="1" t="s">
        <v>8977</v>
      </c>
    </row>
    <row r="1284" spans="1:8" ht="14.25">
      <c r="A1284" s="1" t="s">
        <v>1413</v>
      </c>
      <c r="B1284" s="1" t="s">
        <v>5795</v>
      </c>
      <c r="C1284" s="1" t="s">
        <v>1407</v>
      </c>
      <c r="D1284" s="1" t="s">
        <v>1409</v>
      </c>
      <c r="E1284" s="1" t="s">
        <v>1408</v>
      </c>
      <c r="F1284" s="1" t="s">
        <v>8519</v>
      </c>
      <c r="G1284" s="1" t="s">
        <v>9192</v>
      </c>
      <c r="H1284" s="1" t="s">
        <v>8981</v>
      </c>
    </row>
    <row r="1285" spans="1:8" ht="14.25">
      <c r="A1285" s="1" t="s">
        <v>1414</v>
      </c>
      <c r="B1285" s="1" t="s">
        <v>5796</v>
      </c>
      <c r="C1285" s="1" t="s">
        <v>1415</v>
      </c>
      <c r="D1285" s="1" t="s">
        <v>6361</v>
      </c>
      <c r="E1285" s="1" t="s">
        <v>1300</v>
      </c>
      <c r="F1285" s="1" t="s">
        <v>1300</v>
      </c>
      <c r="G1285" s="1" t="s">
        <v>1300</v>
      </c>
      <c r="H1285" s="1" t="s">
        <v>8931</v>
      </c>
    </row>
    <row r="1286" spans="1:8" ht="14.25">
      <c r="A1286" s="1" t="s">
        <v>1417</v>
      </c>
      <c r="B1286" s="1" t="s">
        <v>5797</v>
      </c>
      <c r="C1286" s="1" t="s">
        <v>1418</v>
      </c>
      <c r="D1286" s="1" t="s">
        <v>1418</v>
      </c>
      <c r="E1286" s="1" t="s">
        <v>1319</v>
      </c>
      <c r="F1286" s="1" t="s">
        <v>1316</v>
      </c>
      <c r="G1286" s="1" t="s">
        <v>1316</v>
      </c>
      <c r="H1286" s="1" t="s">
        <v>8982</v>
      </c>
    </row>
    <row r="1287" spans="1:8" ht="14.25">
      <c r="A1287" s="1" t="s">
        <v>1419</v>
      </c>
      <c r="B1287" s="1" t="s">
        <v>5798</v>
      </c>
      <c r="C1287" s="1" t="s">
        <v>1420</v>
      </c>
      <c r="D1287" s="1" t="s">
        <v>5775</v>
      </c>
      <c r="E1287" s="1" t="s">
        <v>1319</v>
      </c>
      <c r="F1287" s="1" t="s">
        <v>1316</v>
      </c>
      <c r="G1287" s="1" t="s">
        <v>1316</v>
      </c>
      <c r="H1287" s="1" t="s">
        <v>8954</v>
      </c>
    </row>
    <row r="1288" spans="1:8" ht="14.25">
      <c r="A1288" s="1" t="s">
        <v>1421</v>
      </c>
      <c r="B1288" s="1" t="s">
        <v>5799</v>
      </c>
      <c r="C1288" s="1" t="s">
        <v>1382</v>
      </c>
      <c r="D1288" s="1" t="s">
        <v>5775</v>
      </c>
      <c r="E1288" s="1" t="s">
        <v>1319</v>
      </c>
      <c r="F1288" s="1" t="s">
        <v>1316</v>
      </c>
      <c r="G1288" s="1" t="s">
        <v>1316</v>
      </c>
      <c r="H1288" s="1" t="s">
        <v>8954</v>
      </c>
    </row>
    <row r="1289" spans="1:8" ht="14.25">
      <c r="A1289" s="1" t="s">
        <v>1422</v>
      </c>
      <c r="B1289" s="1" t="s">
        <v>5800</v>
      </c>
      <c r="C1289" s="1" t="s">
        <v>1308</v>
      </c>
      <c r="D1289" s="1" t="s">
        <v>1308</v>
      </c>
      <c r="E1289" s="1" t="s">
        <v>1308</v>
      </c>
      <c r="F1289" s="1" t="s">
        <v>1308</v>
      </c>
      <c r="G1289" s="1" t="s">
        <v>1308</v>
      </c>
      <c r="H1289" s="1" t="s">
        <v>8949</v>
      </c>
    </row>
    <row r="1290" spans="1:8" ht="14.25">
      <c r="A1290" s="1" t="s">
        <v>1423</v>
      </c>
      <c r="B1290" s="1" t="s">
        <v>5801</v>
      </c>
      <c r="C1290" s="1" t="s">
        <v>1333</v>
      </c>
      <c r="D1290" s="1" t="s">
        <v>1333</v>
      </c>
      <c r="E1290" s="1" t="s">
        <v>1307</v>
      </c>
      <c r="F1290" s="1" t="s">
        <v>1307</v>
      </c>
      <c r="G1290" s="1" t="s">
        <v>1308</v>
      </c>
      <c r="H1290" s="1" t="s">
        <v>8941</v>
      </c>
    </row>
    <row r="1291" spans="1:8" ht="14.25">
      <c r="A1291" s="1" t="s">
        <v>1424</v>
      </c>
      <c r="B1291" s="1" t="s">
        <v>5802</v>
      </c>
      <c r="C1291" s="1" t="s">
        <v>1335</v>
      </c>
      <c r="D1291" s="1" t="s">
        <v>1335</v>
      </c>
      <c r="E1291" s="1" t="s">
        <v>1307</v>
      </c>
      <c r="F1291" s="1" t="s">
        <v>1307</v>
      </c>
      <c r="G1291" s="1" t="s">
        <v>1308</v>
      </c>
      <c r="H1291" s="1" t="s">
        <v>8942</v>
      </c>
    </row>
    <row r="1292" spans="1:8" ht="14.25">
      <c r="A1292" s="1" t="s">
        <v>1425</v>
      </c>
      <c r="B1292" s="1" t="s">
        <v>5803</v>
      </c>
      <c r="C1292" s="1" t="s">
        <v>1426</v>
      </c>
      <c r="D1292" s="1" t="s">
        <v>1426</v>
      </c>
      <c r="E1292" s="1" t="s">
        <v>1426</v>
      </c>
      <c r="F1292" s="1" t="s">
        <v>1426</v>
      </c>
      <c r="G1292" s="1" t="s">
        <v>1308</v>
      </c>
      <c r="H1292" s="1" t="s">
        <v>8983</v>
      </c>
    </row>
    <row r="1293" spans="1:8" ht="14.25">
      <c r="A1293" s="1" t="s">
        <v>1427</v>
      </c>
      <c r="B1293" s="1" t="s">
        <v>5804</v>
      </c>
      <c r="C1293" s="1" t="s">
        <v>1428</v>
      </c>
      <c r="D1293" s="1" t="s">
        <v>1428</v>
      </c>
      <c r="E1293" s="1" t="s">
        <v>9290</v>
      </c>
      <c r="F1293" s="1" t="s">
        <v>9206</v>
      </c>
      <c r="G1293" s="1" t="s">
        <v>9203</v>
      </c>
      <c r="H1293" s="1" t="s">
        <v>8984</v>
      </c>
    </row>
    <row r="1294" spans="1:8" ht="14.25">
      <c r="A1294" s="1" t="s">
        <v>1429</v>
      </c>
      <c r="B1294" s="1" t="s">
        <v>5805</v>
      </c>
      <c r="C1294" s="1" t="s">
        <v>1385</v>
      </c>
      <c r="D1294" s="1" t="s">
        <v>5288</v>
      </c>
      <c r="E1294" s="1" t="s">
        <v>4695</v>
      </c>
      <c r="F1294" s="1" t="s">
        <v>9199</v>
      </c>
      <c r="G1294" s="1" t="s">
        <v>9186</v>
      </c>
      <c r="H1294" s="1" t="s">
        <v>8588</v>
      </c>
    </row>
    <row r="1295" spans="1:8" ht="14.25">
      <c r="A1295" s="1" t="s">
        <v>1430</v>
      </c>
      <c r="B1295" s="1" t="s">
        <v>5806</v>
      </c>
      <c r="C1295" s="1" t="s">
        <v>1428</v>
      </c>
      <c r="D1295" s="1" t="s">
        <v>1428</v>
      </c>
      <c r="E1295" s="1" t="s">
        <v>9290</v>
      </c>
      <c r="F1295" s="1" t="s">
        <v>9206</v>
      </c>
      <c r="G1295" s="1" t="s">
        <v>9203</v>
      </c>
      <c r="H1295" s="1" t="s">
        <v>8984</v>
      </c>
    </row>
    <row r="1296" spans="1:8" ht="14.25">
      <c r="A1296" s="1" t="s">
        <v>1431</v>
      </c>
      <c r="B1296" s="1" t="s">
        <v>5807</v>
      </c>
      <c r="C1296" s="1" t="s">
        <v>1432</v>
      </c>
      <c r="D1296" s="1" t="s">
        <v>1432</v>
      </c>
      <c r="E1296" s="1" t="s">
        <v>1308</v>
      </c>
      <c r="F1296" s="1" t="s">
        <v>1308</v>
      </c>
      <c r="G1296" s="1" t="s">
        <v>1308</v>
      </c>
      <c r="H1296" s="1" t="s">
        <v>8985</v>
      </c>
    </row>
    <row r="1297" spans="1:8" ht="14.25">
      <c r="A1297" s="1" t="s">
        <v>1433</v>
      </c>
      <c r="B1297" s="1" t="s">
        <v>5808</v>
      </c>
      <c r="C1297" s="1" t="s">
        <v>1434</v>
      </c>
      <c r="D1297" s="1" t="s">
        <v>1434</v>
      </c>
      <c r="E1297" s="1" t="s">
        <v>1307</v>
      </c>
      <c r="F1297" s="1" t="s">
        <v>1307</v>
      </c>
      <c r="G1297" s="1" t="s">
        <v>1308</v>
      </c>
      <c r="H1297" s="1" t="s">
        <v>8986</v>
      </c>
    </row>
    <row r="1298" spans="1:8" ht="14.25">
      <c r="A1298" s="1" t="s">
        <v>1435</v>
      </c>
      <c r="B1298" s="1" t="s">
        <v>5809</v>
      </c>
      <c r="C1298" s="1" t="s">
        <v>1436</v>
      </c>
      <c r="D1298" s="1" t="s">
        <v>1437</v>
      </c>
      <c r="E1298" s="1" t="s">
        <v>1437</v>
      </c>
      <c r="F1298" s="1" t="s">
        <v>1437</v>
      </c>
      <c r="G1298" s="1" t="s">
        <v>1308</v>
      </c>
      <c r="H1298" s="1" t="s">
        <v>8987</v>
      </c>
    </row>
    <row r="1299" spans="1:8" ht="14.25">
      <c r="A1299" s="1" t="s">
        <v>1438</v>
      </c>
      <c r="B1299" s="1" t="s">
        <v>5810</v>
      </c>
      <c r="C1299" s="1" t="s">
        <v>1439</v>
      </c>
      <c r="D1299" s="1" t="s">
        <v>1437</v>
      </c>
      <c r="E1299" s="1" t="s">
        <v>1437</v>
      </c>
      <c r="F1299" s="1" t="s">
        <v>1437</v>
      </c>
      <c r="G1299" s="1" t="s">
        <v>1308</v>
      </c>
      <c r="H1299" s="1" t="s">
        <v>8987</v>
      </c>
    </row>
    <row r="1300" spans="1:8" ht="14.25">
      <c r="A1300" s="1" t="s">
        <v>1440</v>
      </c>
      <c r="B1300" s="1" t="s">
        <v>5811</v>
      </c>
      <c r="C1300" s="1" t="s">
        <v>1441</v>
      </c>
      <c r="D1300" s="1" t="s">
        <v>1437</v>
      </c>
      <c r="E1300" s="1" t="s">
        <v>1437</v>
      </c>
      <c r="F1300" s="1" t="s">
        <v>1437</v>
      </c>
      <c r="G1300" s="1" t="s">
        <v>1308</v>
      </c>
      <c r="H1300" s="1" t="s">
        <v>8987</v>
      </c>
    </row>
    <row r="1301" spans="1:8" ht="14.25">
      <c r="A1301" s="1" t="s">
        <v>1442</v>
      </c>
      <c r="B1301" s="1" t="s">
        <v>5812</v>
      </c>
      <c r="C1301" s="1" t="s">
        <v>1443</v>
      </c>
      <c r="D1301" s="1" t="s">
        <v>1437</v>
      </c>
      <c r="E1301" s="1" t="s">
        <v>1437</v>
      </c>
      <c r="F1301" s="1" t="s">
        <v>1437</v>
      </c>
      <c r="G1301" s="1" t="s">
        <v>1308</v>
      </c>
      <c r="H1301" s="1" t="s">
        <v>8987</v>
      </c>
    </row>
    <row r="1302" spans="1:8" ht="14.25">
      <c r="A1302" s="1" t="s">
        <v>1444</v>
      </c>
      <c r="B1302" s="1" t="s">
        <v>5813</v>
      </c>
      <c r="C1302" s="1" t="s">
        <v>1445</v>
      </c>
      <c r="D1302" s="1" t="s">
        <v>1437</v>
      </c>
      <c r="E1302" s="1" t="s">
        <v>1437</v>
      </c>
      <c r="F1302" s="1" t="s">
        <v>1437</v>
      </c>
      <c r="G1302" s="1" t="s">
        <v>1308</v>
      </c>
      <c r="H1302" s="1" t="s">
        <v>8987</v>
      </c>
    </row>
    <row r="1303" spans="1:8" ht="14.25">
      <c r="A1303" s="1" t="s">
        <v>1446</v>
      </c>
      <c r="B1303" s="1" t="s">
        <v>5814</v>
      </c>
      <c r="C1303" s="1" t="s">
        <v>1447</v>
      </c>
      <c r="D1303" s="1" t="s">
        <v>1437</v>
      </c>
      <c r="E1303" s="1" t="s">
        <v>1437</v>
      </c>
      <c r="F1303" s="1" t="s">
        <v>1437</v>
      </c>
      <c r="G1303" s="1" t="s">
        <v>1308</v>
      </c>
      <c r="H1303" s="1" t="s">
        <v>8987</v>
      </c>
    </row>
    <row r="1304" spans="1:8" ht="14.25">
      <c r="A1304" s="1" t="s">
        <v>1448</v>
      </c>
      <c r="B1304" s="1" t="s">
        <v>5815</v>
      </c>
      <c r="C1304" s="1" t="s">
        <v>1449</v>
      </c>
      <c r="D1304" s="1" t="s">
        <v>1437</v>
      </c>
      <c r="E1304" s="1" t="s">
        <v>1437</v>
      </c>
      <c r="F1304" s="1" t="s">
        <v>1437</v>
      </c>
      <c r="G1304" s="1" t="s">
        <v>1308</v>
      </c>
      <c r="H1304" s="1" t="s">
        <v>8987</v>
      </c>
    </row>
    <row r="1305" spans="1:8" ht="14.25">
      <c r="A1305" s="1" t="s">
        <v>1450</v>
      </c>
      <c r="B1305" s="1" t="s">
        <v>5816</v>
      </c>
      <c r="C1305" s="1" t="s">
        <v>1451</v>
      </c>
      <c r="D1305" s="1" t="s">
        <v>1437</v>
      </c>
      <c r="E1305" s="1" t="s">
        <v>1437</v>
      </c>
      <c r="F1305" s="1" t="s">
        <v>1437</v>
      </c>
      <c r="G1305" s="1" t="s">
        <v>1308</v>
      </c>
      <c r="H1305" s="1" t="s">
        <v>8987</v>
      </c>
    </row>
    <row r="1306" spans="1:8" ht="14.25">
      <c r="A1306" s="1" t="s">
        <v>1452</v>
      </c>
      <c r="B1306" s="1" t="s">
        <v>5817</v>
      </c>
      <c r="C1306" s="1" t="s">
        <v>1453</v>
      </c>
      <c r="D1306" s="1" t="s">
        <v>1437</v>
      </c>
      <c r="E1306" s="1" t="s">
        <v>1437</v>
      </c>
      <c r="F1306" s="1" t="s">
        <v>1437</v>
      </c>
      <c r="G1306" s="1" t="s">
        <v>1308</v>
      </c>
      <c r="H1306" s="1" t="s">
        <v>8987</v>
      </c>
    </row>
    <row r="1307" spans="1:8" ht="14.25">
      <c r="A1307" s="1" t="s">
        <v>1454</v>
      </c>
      <c r="B1307" s="1" t="s">
        <v>5818</v>
      </c>
      <c r="C1307" s="1" t="s">
        <v>1455</v>
      </c>
      <c r="D1307" s="1" t="s">
        <v>1437</v>
      </c>
      <c r="E1307" s="1" t="s">
        <v>1437</v>
      </c>
      <c r="F1307" s="1" t="s">
        <v>1437</v>
      </c>
      <c r="G1307" s="1" t="s">
        <v>1308</v>
      </c>
      <c r="H1307" s="1" t="s">
        <v>8987</v>
      </c>
    </row>
    <row r="1308" spans="1:8" ht="14.25">
      <c r="A1308" s="1" t="s">
        <v>1456</v>
      </c>
      <c r="B1308" s="1" t="s">
        <v>5819</v>
      </c>
      <c r="C1308" s="1" t="s">
        <v>1457</v>
      </c>
      <c r="D1308" s="1" t="s">
        <v>1437</v>
      </c>
      <c r="E1308" s="1" t="s">
        <v>1437</v>
      </c>
      <c r="F1308" s="1" t="s">
        <v>1437</v>
      </c>
      <c r="G1308" s="1" t="s">
        <v>1308</v>
      </c>
      <c r="H1308" s="1" t="s">
        <v>8987</v>
      </c>
    </row>
    <row r="1309" spans="1:8" ht="14.25">
      <c r="A1309" s="1" t="s">
        <v>1458</v>
      </c>
      <c r="B1309" s="1" t="s">
        <v>5820</v>
      </c>
      <c r="C1309" s="1" t="s">
        <v>1459</v>
      </c>
      <c r="D1309" s="1" t="s">
        <v>1437</v>
      </c>
      <c r="E1309" s="1" t="s">
        <v>1437</v>
      </c>
      <c r="F1309" s="1" t="s">
        <v>1437</v>
      </c>
      <c r="G1309" s="1" t="s">
        <v>1308</v>
      </c>
      <c r="H1309" s="1" t="s">
        <v>8987</v>
      </c>
    </row>
    <row r="1310" spans="1:8" ht="14.25">
      <c r="A1310" s="1" t="s">
        <v>1460</v>
      </c>
      <c r="B1310" s="1" t="s">
        <v>5821</v>
      </c>
      <c r="C1310" s="1" t="s">
        <v>1461</v>
      </c>
      <c r="D1310" s="1" t="s">
        <v>1437</v>
      </c>
      <c r="E1310" s="1" t="s">
        <v>1437</v>
      </c>
      <c r="F1310" s="1" t="s">
        <v>1437</v>
      </c>
      <c r="G1310" s="1" t="s">
        <v>1308</v>
      </c>
      <c r="H1310" s="1" t="s">
        <v>8987</v>
      </c>
    </row>
    <row r="1311" spans="1:8" ht="14.25">
      <c r="A1311" s="1" t="s">
        <v>1462</v>
      </c>
      <c r="B1311" s="1" t="s">
        <v>5822</v>
      </c>
      <c r="C1311" s="1" t="s">
        <v>1463</v>
      </c>
      <c r="D1311" s="1" t="s">
        <v>1437</v>
      </c>
      <c r="E1311" s="1" t="s">
        <v>1437</v>
      </c>
      <c r="F1311" s="1" t="s">
        <v>1437</v>
      </c>
      <c r="G1311" s="1" t="s">
        <v>1308</v>
      </c>
      <c r="H1311" s="1" t="s">
        <v>8987</v>
      </c>
    </row>
    <row r="1312" spans="1:8" ht="14.25">
      <c r="A1312" s="1" t="s">
        <v>1464</v>
      </c>
      <c r="B1312" s="1" t="s">
        <v>5823</v>
      </c>
      <c r="C1312" s="1" t="s">
        <v>1465</v>
      </c>
      <c r="D1312" s="1" t="s">
        <v>1437</v>
      </c>
      <c r="E1312" s="1" t="s">
        <v>1437</v>
      </c>
      <c r="F1312" s="1" t="s">
        <v>1437</v>
      </c>
      <c r="G1312" s="1" t="s">
        <v>1308</v>
      </c>
      <c r="H1312" s="1" t="s">
        <v>8987</v>
      </c>
    </row>
    <row r="1313" spans="1:8" ht="14.25">
      <c r="A1313" s="1" t="s">
        <v>6362</v>
      </c>
      <c r="B1313" s="1" t="s">
        <v>6363</v>
      </c>
      <c r="C1313" s="1" t="s">
        <v>6364</v>
      </c>
      <c r="D1313" s="1" t="s">
        <v>1437</v>
      </c>
      <c r="E1313" s="1" t="s">
        <v>1437</v>
      </c>
      <c r="F1313" s="1" t="s">
        <v>1437</v>
      </c>
      <c r="G1313" s="1" t="s">
        <v>1308</v>
      </c>
      <c r="H1313" s="1" t="s">
        <v>8987</v>
      </c>
    </row>
    <row r="1314" spans="1:8" ht="14.25">
      <c r="A1314" s="1" t="s">
        <v>1466</v>
      </c>
      <c r="B1314" s="1" t="s">
        <v>5824</v>
      </c>
      <c r="C1314" s="1" t="s">
        <v>1467</v>
      </c>
      <c r="D1314" s="1" t="s">
        <v>1467</v>
      </c>
      <c r="E1314" s="1" t="s">
        <v>1467</v>
      </c>
      <c r="F1314" s="1" t="s">
        <v>1467</v>
      </c>
      <c r="G1314" s="1" t="s">
        <v>1467</v>
      </c>
      <c r="H1314" s="1"/>
    </row>
    <row r="1315" spans="1:8" ht="14.25">
      <c r="A1315" s="1" t="s">
        <v>1468</v>
      </c>
      <c r="B1315" s="1" t="s">
        <v>5825</v>
      </c>
      <c r="C1315" s="1" t="s">
        <v>1467</v>
      </c>
      <c r="D1315" s="1" t="s">
        <v>1467</v>
      </c>
      <c r="E1315" s="1" t="s">
        <v>1467</v>
      </c>
      <c r="F1315" s="1" t="s">
        <v>1467</v>
      </c>
      <c r="G1315" s="1" t="s">
        <v>1467</v>
      </c>
      <c r="H1315" s="1"/>
    </row>
    <row r="1316" spans="1:8" ht="14.25">
      <c r="A1316" s="1" t="s">
        <v>1469</v>
      </c>
      <c r="B1316" s="1" t="s">
        <v>5826</v>
      </c>
      <c r="C1316" s="1" t="s">
        <v>1467</v>
      </c>
      <c r="D1316" s="1" t="s">
        <v>1467</v>
      </c>
      <c r="E1316" s="1" t="s">
        <v>1467</v>
      </c>
      <c r="F1316" s="1" t="s">
        <v>1467</v>
      </c>
      <c r="G1316" s="1" t="s">
        <v>1467</v>
      </c>
      <c r="H1316" s="1"/>
    </row>
    <row r="1317" spans="1:8" ht="14.25">
      <c r="A1317" s="1" t="s">
        <v>1470</v>
      </c>
      <c r="B1317" s="1" t="s">
        <v>5827</v>
      </c>
      <c r="C1317" s="1" t="s">
        <v>1467</v>
      </c>
      <c r="D1317" s="1" t="s">
        <v>1467</v>
      </c>
      <c r="E1317" s="1" t="s">
        <v>1467</v>
      </c>
      <c r="F1317" s="1" t="s">
        <v>1467</v>
      </c>
      <c r="G1317" s="1" t="s">
        <v>1467</v>
      </c>
      <c r="H1317" s="1"/>
    </row>
    <row r="1318" spans="1:8" ht="14.25">
      <c r="A1318" s="1" t="s">
        <v>1471</v>
      </c>
      <c r="B1318" s="1" t="s">
        <v>5828</v>
      </c>
      <c r="C1318" s="1" t="s">
        <v>1467</v>
      </c>
      <c r="D1318" s="1" t="s">
        <v>1467</v>
      </c>
      <c r="E1318" s="1" t="s">
        <v>1467</v>
      </c>
      <c r="F1318" s="1" t="s">
        <v>1467</v>
      </c>
      <c r="G1318" s="1" t="s">
        <v>1467</v>
      </c>
      <c r="H1318" s="1"/>
    </row>
    <row r="1319" spans="1:8" ht="14.25">
      <c r="A1319" s="1" t="s">
        <v>1472</v>
      </c>
      <c r="B1319" s="1" t="s">
        <v>5829</v>
      </c>
      <c r="C1319" s="1" t="s">
        <v>1467</v>
      </c>
      <c r="D1319" s="1" t="s">
        <v>1467</v>
      </c>
      <c r="E1319" s="1" t="s">
        <v>1467</v>
      </c>
      <c r="F1319" s="1" t="s">
        <v>1467</v>
      </c>
      <c r="G1319" s="1" t="s">
        <v>1467</v>
      </c>
      <c r="H1319" s="1"/>
    </row>
    <row r="1320" spans="1:8" ht="14.25">
      <c r="A1320" s="1" t="s">
        <v>1473</v>
      </c>
      <c r="B1320" s="1" t="s">
        <v>5830</v>
      </c>
      <c r="C1320" s="1" t="s">
        <v>1467</v>
      </c>
      <c r="D1320" s="1" t="s">
        <v>1467</v>
      </c>
      <c r="E1320" s="1" t="s">
        <v>1467</v>
      </c>
      <c r="F1320" s="1" t="s">
        <v>1467</v>
      </c>
      <c r="G1320" s="1" t="s">
        <v>1467</v>
      </c>
      <c r="H1320" s="1"/>
    </row>
    <row r="1321" spans="1:8" ht="14.25">
      <c r="A1321" s="1" t="s">
        <v>1474</v>
      </c>
      <c r="B1321" s="1" t="s">
        <v>5831</v>
      </c>
      <c r="C1321" s="1" t="s">
        <v>1467</v>
      </c>
      <c r="D1321" s="1" t="s">
        <v>1467</v>
      </c>
      <c r="E1321" s="1" t="s">
        <v>1467</v>
      </c>
      <c r="F1321" s="1" t="s">
        <v>1467</v>
      </c>
      <c r="G1321" s="1" t="s">
        <v>1467</v>
      </c>
      <c r="H1321" s="1"/>
    </row>
    <row r="1322" spans="1:8" ht="14.25">
      <c r="A1322" s="1" t="s">
        <v>1475</v>
      </c>
      <c r="B1322" s="1" t="s">
        <v>5832</v>
      </c>
      <c r="C1322" s="1" t="s">
        <v>1476</v>
      </c>
      <c r="D1322" s="1" t="s">
        <v>9253</v>
      </c>
      <c r="E1322" s="1" t="s">
        <v>1477</v>
      </c>
      <c r="F1322" s="1" t="s">
        <v>1477</v>
      </c>
      <c r="G1322" s="1" t="s">
        <v>1477</v>
      </c>
      <c r="H1322" s="1" t="s">
        <v>8745</v>
      </c>
    </row>
    <row r="1323" spans="1:8" ht="14.25">
      <c r="A1323" s="1" t="s">
        <v>1478</v>
      </c>
      <c r="B1323" s="1" t="s">
        <v>5833</v>
      </c>
      <c r="C1323" s="1" t="s">
        <v>1479</v>
      </c>
      <c r="D1323" s="1" t="s">
        <v>1416</v>
      </c>
      <c r="E1323" s="1" t="s">
        <v>1300</v>
      </c>
      <c r="F1323" s="1" t="s">
        <v>1300</v>
      </c>
      <c r="G1323" s="1" t="s">
        <v>1300</v>
      </c>
      <c r="H1323" s="1" t="s">
        <v>8988</v>
      </c>
    </row>
    <row r="1324" spans="1:8" ht="14.25">
      <c r="A1324" s="1" t="s">
        <v>1480</v>
      </c>
      <c r="B1324" s="1" t="s">
        <v>5834</v>
      </c>
      <c r="C1324" s="1" t="s">
        <v>1481</v>
      </c>
      <c r="D1324" s="1" t="s">
        <v>6365</v>
      </c>
      <c r="E1324" s="1" t="s">
        <v>1300</v>
      </c>
      <c r="F1324" s="1" t="s">
        <v>1300</v>
      </c>
      <c r="G1324" s="1" t="s">
        <v>1300</v>
      </c>
      <c r="H1324" s="1" t="s">
        <v>8989</v>
      </c>
    </row>
    <row r="1325" spans="1:8" ht="14.25">
      <c r="A1325" s="1" t="s">
        <v>1482</v>
      </c>
      <c r="B1325" s="1" t="s">
        <v>5835</v>
      </c>
      <c r="C1325" s="1" t="s">
        <v>1483</v>
      </c>
      <c r="D1325" s="1" t="s">
        <v>6361</v>
      </c>
      <c r="E1325" s="1" t="s">
        <v>1300</v>
      </c>
      <c r="F1325" s="1" t="s">
        <v>1300</v>
      </c>
      <c r="G1325" s="1" t="s">
        <v>1300</v>
      </c>
      <c r="H1325" s="1" t="s">
        <v>8931</v>
      </c>
    </row>
    <row r="1326" spans="1:8" ht="14.25">
      <c r="A1326" s="1" t="s">
        <v>1484</v>
      </c>
      <c r="B1326" s="1" t="s">
        <v>5836</v>
      </c>
      <c r="C1326" s="1" t="s">
        <v>1485</v>
      </c>
      <c r="D1326" s="1" t="s">
        <v>1485</v>
      </c>
      <c r="E1326" s="1" t="s">
        <v>9290</v>
      </c>
      <c r="F1326" s="1" t="s">
        <v>9206</v>
      </c>
      <c r="G1326" s="1" t="s">
        <v>9203</v>
      </c>
      <c r="H1326" s="1" t="s">
        <v>8990</v>
      </c>
    </row>
    <row r="1327" spans="1:8" ht="14.25">
      <c r="A1327" s="1" t="s">
        <v>1486</v>
      </c>
      <c r="B1327" s="1" t="s">
        <v>5837</v>
      </c>
      <c r="C1327" s="1" t="s">
        <v>1487</v>
      </c>
      <c r="D1327" s="1" t="s">
        <v>6365</v>
      </c>
      <c r="E1327" s="1" t="s">
        <v>1300</v>
      </c>
      <c r="F1327" s="1" t="s">
        <v>1300</v>
      </c>
      <c r="G1327" s="1" t="s">
        <v>1300</v>
      </c>
      <c r="H1327" s="1" t="s">
        <v>8989</v>
      </c>
    </row>
    <row r="1328" spans="1:8" ht="14.25">
      <c r="A1328" s="1" t="s">
        <v>1488</v>
      </c>
      <c r="B1328" s="1" t="s">
        <v>5838</v>
      </c>
      <c r="C1328" s="1" t="s">
        <v>1489</v>
      </c>
      <c r="D1328" s="1" t="s">
        <v>6361</v>
      </c>
      <c r="E1328" s="1" t="s">
        <v>1300</v>
      </c>
      <c r="F1328" s="1" t="s">
        <v>1300</v>
      </c>
      <c r="G1328" s="1" t="s">
        <v>1300</v>
      </c>
      <c r="H1328" s="1" t="s">
        <v>8931</v>
      </c>
    </row>
    <row r="1329" spans="1:8" ht="14.25">
      <c r="A1329" s="1" t="s">
        <v>1490</v>
      </c>
      <c r="B1329" s="1" t="s">
        <v>5839</v>
      </c>
      <c r="C1329" s="1" t="s">
        <v>1491</v>
      </c>
      <c r="D1329" s="1" t="s">
        <v>6361</v>
      </c>
      <c r="E1329" s="1" t="s">
        <v>1300</v>
      </c>
      <c r="F1329" s="1" t="s">
        <v>1300</v>
      </c>
      <c r="G1329" s="1" t="s">
        <v>1300</v>
      </c>
      <c r="H1329" s="1" t="s">
        <v>8931</v>
      </c>
    </row>
    <row r="1330" spans="1:8" ht="14.25">
      <c r="A1330" s="1" t="s">
        <v>1492</v>
      </c>
      <c r="B1330" s="1" t="s">
        <v>5840</v>
      </c>
      <c r="C1330" s="1" t="s">
        <v>1493</v>
      </c>
      <c r="D1330" s="1" t="s">
        <v>6365</v>
      </c>
      <c r="E1330" s="1" t="s">
        <v>1300</v>
      </c>
      <c r="F1330" s="1" t="s">
        <v>1300</v>
      </c>
      <c r="G1330" s="1" t="s">
        <v>1300</v>
      </c>
      <c r="H1330" s="1" t="s">
        <v>8989</v>
      </c>
    </row>
    <row r="1331" spans="1:8" ht="14.25">
      <c r="A1331" s="1" t="s">
        <v>1494</v>
      </c>
      <c r="B1331" s="1" t="s">
        <v>5841</v>
      </c>
      <c r="C1331" s="1" t="s">
        <v>1495</v>
      </c>
      <c r="D1331" s="1" t="s">
        <v>6365</v>
      </c>
      <c r="E1331" s="1" t="s">
        <v>1300</v>
      </c>
      <c r="F1331" s="1" t="s">
        <v>1300</v>
      </c>
      <c r="G1331" s="1" t="s">
        <v>1300</v>
      </c>
      <c r="H1331" s="1" t="s">
        <v>8989</v>
      </c>
    </row>
    <row r="1332" spans="1:8" ht="14.25">
      <c r="A1332" s="1" t="s">
        <v>1496</v>
      </c>
      <c r="B1332" s="1" t="s">
        <v>5842</v>
      </c>
      <c r="C1332" s="1" t="s">
        <v>1497</v>
      </c>
      <c r="D1332" s="1" t="s">
        <v>1497</v>
      </c>
      <c r="E1332" s="1" t="s">
        <v>1477</v>
      </c>
      <c r="F1332" s="1" t="s">
        <v>1477</v>
      </c>
      <c r="G1332" s="1" t="s">
        <v>1477</v>
      </c>
      <c r="H1332" s="1" t="s">
        <v>8731</v>
      </c>
    </row>
    <row r="1333" spans="1:8" ht="14.25">
      <c r="A1333" s="1" t="s">
        <v>1498</v>
      </c>
      <c r="B1333" s="1" t="s">
        <v>5843</v>
      </c>
      <c r="C1333" s="1" t="s">
        <v>1499</v>
      </c>
      <c r="D1333" s="1" t="s">
        <v>1499</v>
      </c>
      <c r="E1333" s="1" t="s">
        <v>9290</v>
      </c>
      <c r="F1333" s="1" t="s">
        <v>9206</v>
      </c>
      <c r="G1333" s="1" t="s">
        <v>9203</v>
      </c>
      <c r="H1333" s="1" t="s">
        <v>8991</v>
      </c>
    </row>
    <row r="1334" spans="1:8" ht="14.25">
      <c r="A1334" s="1" t="s">
        <v>1500</v>
      </c>
      <c r="B1334" s="1" t="s">
        <v>5844</v>
      </c>
      <c r="C1334" s="1" t="s">
        <v>1501</v>
      </c>
      <c r="D1334" s="1" t="s">
        <v>1501</v>
      </c>
      <c r="E1334" s="1" t="s">
        <v>1303</v>
      </c>
      <c r="F1334" s="1" t="s">
        <v>1303</v>
      </c>
      <c r="G1334" s="1" t="s">
        <v>1304</v>
      </c>
      <c r="H1334" s="1" t="s">
        <v>8992</v>
      </c>
    </row>
    <row r="1335" spans="1:8" ht="14.25">
      <c r="A1335" s="1" t="s">
        <v>1503</v>
      </c>
      <c r="B1335" s="1" t="s">
        <v>5845</v>
      </c>
      <c r="C1335" s="1" t="s">
        <v>1415</v>
      </c>
      <c r="D1335" s="1" t="s">
        <v>6361</v>
      </c>
      <c r="E1335" s="1" t="s">
        <v>1300</v>
      </c>
      <c r="F1335" s="1" t="s">
        <v>1300</v>
      </c>
      <c r="G1335" s="1" t="s">
        <v>1300</v>
      </c>
      <c r="H1335" s="1" t="s">
        <v>8931</v>
      </c>
    </row>
    <row r="1336" spans="1:8" ht="14.25">
      <c r="A1336" s="1" t="s">
        <v>1504</v>
      </c>
      <c r="B1336" s="1" t="s">
        <v>5846</v>
      </c>
      <c r="C1336" s="1" t="s">
        <v>1505</v>
      </c>
      <c r="D1336" s="1" t="s">
        <v>1506</v>
      </c>
      <c r="E1336" s="1" t="s">
        <v>1300</v>
      </c>
      <c r="F1336" s="1" t="s">
        <v>1300</v>
      </c>
      <c r="G1336" s="1" t="s">
        <v>1300</v>
      </c>
      <c r="H1336" s="1" t="s">
        <v>8993</v>
      </c>
    </row>
    <row r="1337" spans="1:8" ht="14.25">
      <c r="A1337" s="1" t="s">
        <v>1507</v>
      </c>
      <c r="B1337" s="1" t="s">
        <v>5847</v>
      </c>
      <c r="C1337" s="1" t="s">
        <v>1508</v>
      </c>
      <c r="D1337" s="1" t="s">
        <v>1508</v>
      </c>
      <c r="E1337" s="1" t="s">
        <v>1509</v>
      </c>
      <c r="F1337" s="1" t="s">
        <v>1509</v>
      </c>
      <c r="G1337" s="1" t="s">
        <v>1509</v>
      </c>
      <c r="H1337" s="1" t="s">
        <v>8994</v>
      </c>
    </row>
    <row r="1338" spans="1:8" ht="14.25">
      <c r="A1338" s="1" t="s">
        <v>1510</v>
      </c>
      <c r="B1338" s="1" t="s">
        <v>5848</v>
      </c>
      <c r="C1338" s="1" t="s">
        <v>1511</v>
      </c>
      <c r="D1338" s="1" t="s">
        <v>1511</v>
      </c>
      <c r="E1338" s="1" t="s">
        <v>1511</v>
      </c>
      <c r="F1338" s="1" t="s">
        <v>1511</v>
      </c>
      <c r="G1338" s="1" t="s">
        <v>1511</v>
      </c>
      <c r="H1338" s="1" t="s">
        <v>8995</v>
      </c>
    </row>
    <row r="1339" spans="1:8" ht="14.25">
      <c r="A1339" s="1" t="s">
        <v>1512</v>
      </c>
      <c r="B1339" s="1" t="s">
        <v>5849</v>
      </c>
      <c r="C1339" s="1" t="s">
        <v>1513</v>
      </c>
      <c r="D1339" s="1" t="s">
        <v>1513</v>
      </c>
      <c r="E1339" s="1" t="s">
        <v>1513</v>
      </c>
      <c r="F1339" s="1" t="s">
        <v>1513</v>
      </c>
      <c r="G1339" s="1" t="s">
        <v>1513</v>
      </c>
      <c r="H1339" s="1" t="s">
        <v>8996</v>
      </c>
    </row>
    <row r="1340" spans="1:8" ht="14.25">
      <c r="A1340" s="1" t="s">
        <v>1514</v>
      </c>
      <c r="B1340" s="1" t="s">
        <v>5850</v>
      </c>
      <c r="C1340" s="1" t="s">
        <v>1515</v>
      </c>
      <c r="D1340" s="1" t="s">
        <v>1515</v>
      </c>
      <c r="E1340" s="1" t="s">
        <v>1300</v>
      </c>
      <c r="F1340" s="1" t="s">
        <v>1300</v>
      </c>
      <c r="G1340" s="1" t="s">
        <v>1300</v>
      </c>
      <c r="H1340" s="1" t="s">
        <v>8997</v>
      </c>
    </row>
    <row r="1341" spans="1:8" ht="14.25">
      <c r="A1341" s="1" t="s">
        <v>1516</v>
      </c>
      <c r="B1341" s="1" t="s">
        <v>5851</v>
      </c>
      <c r="C1341" s="1" t="s">
        <v>1517</v>
      </c>
      <c r="D1341" s="1" t="s">
        <v>1517</v>
      </c>
      <c r="E1341" s="1" t="s">
        <v>1477</v>
      </c>
      <c r="F1341" s="1" t="s">
        <v>1477</v>
      </c>
      <c r="G1341" s="1" t="s">
        <v>1477</v>
      </c>
      <c r="H1341" s="1" t="s">
        <v>8998</v>
      </c>
    </row>
    <row r="1342" spans="1:8" ht="14.25">
      <c r="A1342" s="1" t="s">
        <v>1518</v>
      </c>
      <c r="B1342" s="1" t="s">
        <v>1519</v>
      </c>
      <c r="C1342" s="1" t="s">
        <v>1519</v>
      </c>
      <c r="D1342" s="1" t="s">
        <v>1519</v>
      </c>
      <c r="E1342" s="1" t="s">
        <v>1509</v>
      </c>
      <c r="F1342" s="1" t="s">
        <v>1509</v>
      </c>
      <c r="G1342" s="1" t="s">
        <v>1509</v>
      </c>
      <c r="H1342" s="1" t="s">
        <v>8999</v>
      </c>
    </row>
    <row r="1343" spans="1:8" ht="14.25">
      <c r="A1343" s="1" t="s">
        <v>1520</v>
      </c>
      <c r="B1343" s="1" t="s">
        <v>1521</v>
      </c>
      <c r="C1343" s="1" t="s">
        <v>1521</v>
      </c>
      <c r="D1343" s="1" t="s">
        <v>1521</v>
      </c>
      <c r="E1343" s="1" t="s">
        <v>1521</v>
      </c>
      <c r="F1343" s="1" t="s">
        <v>1521</v>
      </c>
      <c r="G1343" s="1" t="s">
        <v>1522</v>
      </c>
      <c r="H1343" s="1" t="s">
        <v>9000</v>
      </c>
    </row>
    <row r="1344" spans="1:8" ht="14.25">
      <c r="A1344" s="1" t="s">
        <v>1523</v>
      </c>
      <c r="B1344" s="1" t="s">
        <v>5852</v>
      </c>
      <c r="C1344" s="1" t="s">
        <v>1524</v>
      </c>
      <c r="D1344" s="1" t="s">
        <v>1524</v>
      </c>
      <c r="E1344" s="1" t="s">
        <v>1300</v>
      </c>
      <c r="F1344" s="1" t="s">
        <v>1300</v>
      </c>
      <c r="G1344" s="1" t="s">
        <v>1300</v>
      </c>
      <c r="H1344" s="1" t="s">
        <v>9001</v>
      </c>
    </row>
    <row r="1345" spans="1:8" ht="14.25">
      <c r="A1345" s="1" t="s">
        <v>1525</v>
      </c>
      <c r="B1345" s="1" t="s">
        <v>1526</v>
      </c>
      <c r="C1345" s="1" t="s">
        <v>1526</v>
      </c>
      <c r="D1345" s="1" t="s">
        <v>1526</v>
      </c>
      <c r="E1345" s="1" t="s">
        <v>1755</v>
      </c>
      <c r="F1345" s="1" t="s">
        <v>1756</v>
      </c>
      <c r="G1345" s="1" t="s">
        <v>1756</v>
      </c>
      <c r="H1345" s="1" t="s">
        <v>9002</v>
      </c>
    </row>
    <row r="1346" spans="1:8" ht="14.25">
      <c r="A1346" s="1" t="s">
        <v>1527</v>
      </c>
      <c r="B1346" s="1" t="s">
        <v>1528</v>
      </c>
      <c r="C1346" s="1" t="s">
        <v>1528</v>
      </c>
      <c r="D1346" s="1" t="s">
        <v>9465</v>
      </c>
      <c r="E1346" s="1" t="s">
        <v>6692</v>
      </c>
      <c r="F1346" s="1" t="s">
        <v>6692</v>
      </c>
      <c r="G1346" s="1" t="s">
        <v>325</v>
      </c>
      <c r="H1346" s="1" t="s">
        <v>8507</v>
      </c>
    </row>
    <row r="1347" spans="1:8" ht="14.25">
      <c r="A1347" s="1" t="s">
        <v>1529</v>
      </c>
      <c r="B1347" s="1" t="s">
        <v>1530</v>
      </c>
      <c r="C1347" s="1" t="s">
        <v>1530</v>
      </c>
      <c r="D1347" s="1" t="s">
        <v>1530</v>
      </c>
      <c r="E1347" s="1" t="s">
        <v>1755</v>
      </c>
      <c r="F1347" s="1" t="s">
        <v>1756</v>
      </c>
      <c r="G1347" s="1" t="s">
        <v>1756</v>
      </c>
      <c r="H1347" s="1" t="s">
        <v>9003</v>
      </c>
    </row>
    <row r="1348" spans="1:8" ht="14.25">
      <c r="A1348" s="1" t="s">
        <v>1531</v>
      </c>
      <c r="B1348" s="1" t="s">
        <v>1532</v>
      </c>
      <c r="C1348" s="1" t="s">
        <v>1532</v>
      </c>
      <c r="D1348" s="1" t="s">
        <v>1532</v>
      </c>
      <c r="E1348" s="1" t="s">
        <v>9004</v>
      </c>
      <c r="F1348" s="1" t="s">
        <v>9005</v>
      </c>
      <c r="G1348" s="1" t="s">
        <v>8504</v>
      </c>
      <c r="H1348" s="1" t="s">
        <v>9006</v>
      </c>
    </row>
    <row r="1349" spans="1:8" ht="14.25">
      <c r="A1349" s="1" t="s">
        <v>1533</v>
      </c>
      <c r="B1349" s="1" t="s">
        <v>1534</v>
      </c>
      <c r="C1349" s="1" t="s">
        <v>1534</v>
      </c>
      <c r="D1349" s="1" t="s">
        <v>1534</v>
      </c>
      <c r="E1349" s="1" t="s">
        <v>9004</v>
      </c>
      <c r="F1349" s="1" t="s">
        <v>9005</v>
      </c>
      <c r="G1349" s="1" t="s">
        <v>8504</v>
      </c>
      <c r="H1349" s="1" t="s">
        <v>9007</v>
      </c>
    </row>
    <row r="1350" spans="1:8" ht="14.25">
      <c r="A1350" s="1" t="s">
        <v>1535</v>
      </c>
      <c r="B1350" s="1" t="s">
        <v>5854</v>
      </c>
      <c r="C1350" s="1" t="s">
        <v>1536</v>
      </c>
      <c r="D1350" s="1" t="s">
        <v>1532</v>
      </c>
      <c r="E1350" s="1" t="s">
        <v>9004</v>
      </c>
      <c r="F1350" s="1" t="s">
        <v>9005</v>
      </c>
      <c r="G1350" s="1" t="s">
        <v>8504</v>
      </c>
      <c r="H1350" s="1" t="s">
        <v>9006</v>
      </c>
    </row>
    <row r="1351" spans="1:8" ht="14.25">
      <c r="A1351" s="1" t="s">
        <v>1538</v>
      </c>
      <c r="B1351" s="1" t="s">
        <v>5855</v>
      </c>
      <c r="C1351" s="1" t="s">
        <v>1539</v>
      </c>
      <c r="D1351" s="1" t="s">
        <v>1540</v>
      </c>
      <c r="E1351" s="1" t="s">
        <v>1540</v>
      </c>
      <c r="F1351" s="1" t="s">
        <v>8503</v>
      </c>
      <c r="G1351" s="1" t="s">
        <v>8504</v>
      </c>
      <c r="H1351" s="1" t="s">
        <v>9008</v>
      </c>
    </row>
    <row r="1352" spans="1:8" ht="14.25">
      <c r="A1352" s="1" t="s">
        <v>1541</v>
      </c>
      <c r="B1352" s="1" t="s">
        <v>5856</v>
      </c>
      <c r="C1352" s="1" t="s">
        <v>1542</v>
      </c>
      <c r="D1352" s="1" t="s">
        <v>1540</v>
      </c>
      <c r="E1352" s="1" t="s">
        <v>1540</v>
      </c>
      <c r="F1352" s="1" t="s">
        <v>8503</v>
      </c>
      <c r="G1352" s="1" t="s">
        <v>8504</v>
      </c>
      <c r="H1352" s="1" t="s">
        <v>9008</v>
      </c>
    </row>
    <row r="1353" spans="1:8" ht="14.25">
      <c r="A1353" s="1" t="s">
        <v>1543</v>
      </c>
      <c r="B1353" s="1" t="s">
        <v>5857</v>
      </c>
      <c r="C1353" s="1" t="s">
        <v>1544</v>
      </c>
      <c r="D1353" s="1" t="s">
        <v>1540</v>
      </c>
      <c r="E1353" s="1" t="s">
        <v>1540</v>
      </c>
      <c r="F1353" s="1" t="s">
        <v>8503</v>
      </c>
      <c r="G1353" s="1" t="s">
        <v>8504</v>
      </c>
      <c r="H1353" s="1" t="s">
        <v>9008</v>
      </c>
    </row>
    <row r="1354" spans="1:8" ht="14.25">
      <c r="A1354" s="1" t="s">
        <v>1545</v>
      </c>
      <c r="B1354" s="1" t="s">
        <v>5858</v>
      </c>
      <c r="C1354" s="1" t="s">
        <v>1546</v>
      </c>
      <c r="D1354" s="1" t="s">
        <v>1540</v>
      </c>
      <c r="E1354" s="1" t="s">
        <v>1540</v>
      </c>
      <c r="F1354" s="1" t="s">
        <v>8503</v>
      </c>
      <c r="G1354" s="1" t="s">
        <v>8504</v>
      </c>
      <c r="H1354" s="1" t="s">
        <v>9008</v>
      </c>
    </row>
    <row r="1355" spans="1:8" ht="14.25">
      <c r="A1355" s="1" t="s">
        <v>1547</v>
      </c>
      <c r="B1355" s="1" t="s">
        <v>5859</v>
      </c>
      <c r="C1355" s="1" t="s">
        <v>1548</v>
      </c>
      <c r="D1355" s="1" t="s">
        <v>1540</v>
      </c>
      <c r="E1355" s="1" t="s">
        <v>1540</v>
      </c>
      <c r="F1355" s="1" t="s">
        <v>8503</v>
      </c>
      <c r="G1355" s="1" t="s">
        <v>8504</v>
      </c>
      <c r="H1355" s="1" t="s">
        <v>9008</v>
      </c>
    </row>
    <row r="1356" spans="1:8" ht="14.25">
      <c r="A1356" s="1" t="s">
        <v>1549</v>
      </c>
      <c r="B1356" s="1" t="s">
        <v>5860</v>
      </c>
      <c r="C1356" s="1" t="s">
        <v>1550</v>
      </c>
      <c r="D1356" s="1" t="s">
        <v>1540</v>
      </c>
      <c r="E1356" s="1" t="s">
        <v>1540</v>
      </c>
      <c r="F1356" s="1" t="s">
        <v>8503</v>
      </c>
      <c r="G1356" s="1" t="s">
        <v>8504</v>
      </c>
      <c r="H1356" s="1" t="s">
        <v>9008</v>
      </c>
    </row>
    <row r="1357" spans="1:8" ht="14.25">
      <c r="A1357" s="1" t="s">
        <v>1551</v>
      </c>
      <c r="B1357" s="1" t="s">
        <v>5861</v>
      </c>
      <c r="C1357" s="1" t="s">
        <v>1552</v>
      </c>
      <c r="D1357" s="1" t="s">
        <v>1540</v>
      </c>
      <c r="E1357" s="1" t="s">
        <v>1540</v>
      </c>
      <c r="F1357" s="1" t="s">
        <v>8503</v>
      </c>
      <c r="G1357" s="1" t="s">
        <v>8504</v>
      </c>
      <c r="H1357" s="1" t="s">
        <v>9008</v>
      </c>
    </row>
    <row r="1358" spans="1:8" ht="14.25">
      <c r="A1358" s="1" t="s">
        <v>1553</v>
      </c>
      <c r="B1358" s="1" t="s">
        <v>5862</v>
      </c>
      <c r="C1358" s="1" t="s">
        <v>1385</v>
      </c>
      <c r="D1358" s="1" t="s">
        <v>5288</v>
      </c>
      <c r="E1358" s="1" t="s">
        <v>4695</v>
      </c>
      <c r="F1358" s="1" t="s">
        <v>9199</v>
      </c>
      <c r="G1358" s="1" t="s">
        <v>9186</v>
      </c>
      <c r="H1358" s="1" t="s">
        <v>8588</v>
      </c>
    </row>
    <row r="1359" spans="1:8" ht="14.25">
      <c r="A1359" s="1" t="s">
        <v>1554</v>
      </c>
      <c r="B1359" s="1" t="s">
        <v>5863</v>
      </c>
      <c r="C1359" s="1" t="s">
        <v>1555</v>
      </c>
      <c r="D1359" s="1" t="s">
        <v>1555</v>
      </c>
      <c r="E1359" s="1" t="s">
        <v>1556</v>
      </c>
      <c r="F1359" s="1" t="s">
        <v>9009</v>
      </c>
      <c r="G1359" s="1" t="s">
        <v>8504</v>
      </c>
      <c r="H1359" s="1" t="s">
        <v>9010</v>
      </c>
    </row>
    <row r="1360" spans="1:8" ht="14.25">
      <c r="A1360" s="1" t="s">
        <v>1557</v>
      </c>
      <c r="B1360" s="1" t="s">
        <v>1559</v>
      </c>
      <c r="C1360" s="1" t="s">
        <v>1558</v>
      </c>
      <c r="D1360" s="1" t="s">
        <v>1559</v>
      </c>
      <c r="E1360" s="1" t="s">
        <v>9004</v>
      </c>
      <c r="F1360" s="1" t="s">
        <v>9005</v>
      </c>
      <c r="G1360" s="1" t="s">
        <v>8504</v>
      </c>
      <c r="H1360" s="1" t="s">
        <v>9011</v>
      </c>
    </row>
    <row r="1361" spans="1:8" ht="14.25">
      <c r="A1361" s="1" t="s">
        <v>1560</v>
      </c>
      <c r="B1361" s="1" t="s">
        <v>5864</v>
      </c>
      <c r="C1361" s="1" t="s">
        <v>1561</v>
      </c>
      <c r="D1361" s="1" t="s">
        <v>1562</v>
      </c>
      <c r="E1361" s="1" t="s">
        <v>9312</v>
      </c>
      <c r="F1361" s="1" t="s">
        <v>9238</v>
      </c>
      <c r="G1361" s="1" t="s">
        <v>9203</v>
      </c>
      <c r="H1361" s="1" t="s">
        <v>9012</v>
      </c>
    </row>
    <row r="1362" spans="1:8" ht="14.25">
      <c r="A1362" s="1" t="s">
        <v>6366</v>
      </c>
      <c r="B1362" s="1" t="s">
        <v>6367</v>
      </c>
      <c r="C1362" s="1" t="s">
        <v>6368</v>
      </c>
      <c r="D1362" s="1" t="s">
        <v>1565</v>
      </c>
      <c r="E1362" s="1" t="s">
        <v>1565</v>
      </c>
      <c r="F1362" s="1" t="s">
        <v>8503</v>
      </c>
      <c r="G1362" s="1" t="s">
        <v>8504</v>
      </c>
      <c r="H1362" s="1" t="s">
        <v>9013</v>
      </c>
    </row>
    <row r="1363" spans="1:8" ht="14.25">
      <c r="A1363" s="1" t="s">
        <v>1563</v>
      </c>
      <c r="B1363" s="1" t="s">
        <v>5865</v>
      </c>
      <c r="C1363" s="1" t="s">
        <v>1564</v>
      </c>
      <c r="D1363" s="1" t="s">
        <v>1565</v>
      </c>
      <c r="E1363" s="1" t="s">
        <v>1565</v>
      </c>
      <c r="F1363" s="1" t="s">
        <v>8503</v>
      </c>
      <c r="G1363" s="1" t="s">
        <v>8504</v>
      </c>
      <c r="H1363" s="1" t="s">
        <v>9013</v>
      </c>
    </row>
    <row r="1364" spans="1:8" ht="14.25">
      <c r="A1364" s="1" t="s">
        <v>1566</v>
      </c>
      <c r="B1364" s="1" t="s">
        <v>5866</v>
      </c>
      <c r="C1364" s="1" t="s">
        <v>1567</v>
      </c>
      <c r="D1364" s="1" t="s">
        <v>1568</v>
      </c>
      <c r="E1364" s="1" t="s">
        <v>1537</v>
      </c>
      <c r="F1364" s="1" t="s">
        <v>9005</v>
      </c>
      <c r="G1364" s="1" t="s">
        <v>8504</v>
      </c>
      <c r="H1364" s="1" t="s">
        <v>9014</v>
      </c>
    </row>
    <row r="1365" spans="1:8" ht="14.25">
      <c r="A1365" s="1" t="s">
        <v>1569</v>
      </c>
      <c r="B1365" s="1" t="s">
        <v>5867</v>
      </c>
      <c r="C1365" s="1" t="s">
        <v>1570</v>
      </c>
      <c r="D1365" s="1" t="s">
        <v>1577</v>
      </c>
      <c r="E1365" s="1" t="s">
        <v>1537</v>
      </c>
      <c r="F1365" s="1" t="s">
        <v>9005</v>
      </c>
      <c r="G1365" s="1" t="s">
        <v>8504</v>
      </c>
      <c r="H1365" s="1" t="s">
        <v>9015</v>
      </c>
    </row>
    <row r="1366" spans="1:8" ht="14.25">
      <c r="A1366" s="1" t="s">
        <v>1571</v>
      </c>
      <c r="B1366" s="1" t="s">
        <v>5868</v>
      </c>
      <c r="C1366" s="1" t="s">
        <v>1572</v>
      </c>
      <c r="D1366" s="1" t="s">
        <v>1565</v>
      </c>
      <c r="E1366" s="1" t="s">
        <v>1565</v>
      </c>
      <c r="F1366" s="1" t="s">
        <v>8503</v>
      </c>
      <c r="G1366" s="1" t="s">
        <v>8504</v>
      </c>
      <c r="H1366" s="1" t="s">
        <v>9013</v>
      </c>
    </row>
    <row r="1367" spans="1:8" ht="14.25">
      <c r="A1367" s="1" t="s">
        <v>1573</v>
      </c>
      <c r="B1367" s="1" t="s">
        <v>5869</v>
      </c>
      <c r="C1367" s="1" t="s">
        <v>1572</v>
      </c>
      <c r="D1367" s="1" t="s">
        <v>1565</v>
      </c>
      <c r="E1367" s="1" t="s">
        <v>1565</v>
      </c>
      <c r="F1367" s="1" t="s">
        <v>8503</v>
      </c>
      <c r="G1367" s="1" t="s">
        <v>8504</v>
      </c>
      <c r="H1367" s="1" t="s">
        <v>9013</v>
      </c>
    </row>
    <row r="1368" spans="1:8" ht="14.25">
      <c r="A1368" s="1" t="s">
        <v>1574</v>
      </c>
      <c r="B1368" s="1" t="s">
        <v>5870</v>
      </c>
      <c r="C1368" s="1" t="s">
        <v>1575</v>
      </c>
      <c r="D1368" s="1" t="s">
        <v>1575</v>
      </c>
      <c r="E1368" s="1" t="s">
        <v>1537</v>
      </c>
      <c r="F1368" s="1" t="s">
        <v>9005</v>
      </c>
      <c r="G1368" s="1" t="s">
        <v>8504</v>
      </c>
      <c r="H1368" s="1" t="s">
        <v>9016</v>
      </c>
    </row>
    <row r="1369" spans="1:8" ht="14.25">
      <c r="A1369" s="1" t="s">
        <v>1576</v>
      </c>
      <c r="B1369" s="1" t="s">
        <v>5871</v>
      </c>
      <c r="C1369" s="1" t="s">
        <v>1577</v>
      </c>
      <c r="D1369" s="1" t="s">
        <v>1577</v>
      </c>
      <c r="E1369" s="1" t="s">
        <v>1537</v>
      </c>
      <c r="F1369" s="1" t="s">
        <v>9005</v>
      </c>
      <c r="G1369" s="1" t="s">
        <v>8504</v>
      </c>
      <c r="H1369" s="1" t="s">
        <v>9015</v>
      </c>
    </row>
    <row r="1370" spans="1:8" ht="14.25">
      <c r="A1370" s="1" t="s">
        <v>1578</v>
      </c>
      <c r="B1370" s="1" t="s">
        <v>5872</v>
      </c>
      <c r="C1370" s="1" t="s">
        <v>9017</v>
      </c>
      <c r="D1370" s="1" t="s">
        <v>9018</v>
      </c>
      <c r="E1370" s="1" t="s">
        <v>9018</v>
      </c>
      <c r="F1370" s="1" t="s">
        <v>8503</v>
      </c>
      <c r="G1370" s="1" t="s">
        <v>8504</v>
      </c>
      <c r="H1370" s="1" t="s">
        <v>9019</v>
      </c>
    </row>
    <row r="1371" spans="1:8" ht="14.25">
      <c r="A1371" s="1" t="s">
        <v>1579</v>
      </c>
      <c r="B1371" s="1" t="s">
        <v>5873</v>
      </c>
      <c r="C1371" s="1" t="s">
        <v>1580</v>
      </c>
      <c r="D1371" s="1" t="s">
        <v>1568</v>
      </c>
      <c r="E1371" s="1" t="s">
        <v>1537</v>
      </c>
      <c r="F1371" s="1" t="s">
        <v>9005</v>
      </c>
      <c r="G1371" s="1" t="s">
        <v>8504</v>
      </c>
      <c r="H1371" s="1" t="s">
        <v>9014</v>
      </c>
    </row>
    <row r="1372" spans="1:8" ht="14.25">
      <c r="A1372" s="1" t="s">
        <v>9020</v>
      </c>
      <c r="B1372" s="1" t="s">
        <v>9021</v>
      </c>
      <c r="C1372" s="1" t="s">
        <v>9021</v>
      </c>
      <c r="D1372" s="1" t="s">
        <v>1532</v>
      </c>
      <c r="E1372" s="1" t="s">
        <v>9004</v>
      </c>
      <c r="F1372" s="1" t="s">
        <v>9005</v>
      </c>
      <c r="G1372" s="1" t="s">
        <v>8504</v>
      </c>
      <c r="H1372" s="1" t="s">
        <v>9006</v>
      </c>
    </row>
    <row r="1373" spans="1:8" ht="14.25">
      <c r="A1373" s="1" t="s">
        <v>1581</v>
      </c>
      <c r="B1373" s="1" t="s">
        <v>5874</v>
      </c>
      <c r="C1373" s="1" t="s">
        <v>1582</v>
      </c>
      <c r="D1373" s="1" t="s">
        <v>1532</v>
      </c>
      <c r="E1373" s="1" t="s">
        <v>9004</v>
      </c>
      <c r="F1373" s="1" t="s">
        <v>9005</v>
      </c>
      <c r="G1373" s="1" t="s">
        <v>8504</v>
      </c>
      <c r="H1373" s="1" t="s">
        <v>9006</v>
      </c>
    </row>
    <row r="1374" spans="1:8" ht="14.25">
      <c r="A1374" s="1" t="s">
        <v>1583</v>
      </c>
      <c r="B1374" s="1" t="s">
        <v>5875</v>
      </c>
      <c r="C1374" s="1" t="s">
        <v>1584</v>
      </c>
      <c r="D1374" s="1" t="s">
        <v>1532</v>
      </c>
      <c r="E1374" s="1" t="s">
        <v>9004</v>
      </c>
      <c r="F1374" s="1" t="s">
        <v>9005</v>
      </c>
      <c r="G1374" s="1" t="s">
        <v>8504</v>
      </c>
      <c r="H1374" s="1" t="s">
        <v>9006</v>
      </c>
    </row>
    <row r="1375" spans="1:8" ht="14.25">
      <c r="A1375" s="1" t="s">
        <v>1585</v>
      </c>
      <c r="B1375" s="1" t="s">
        <v>5876</v>
      </c>
      <c r="C1375" s="1" t="s">
        <v>1586</v>
      </c>
      <c r="D1375" s="1" t="s">
        <v>1532</v>
      </c>
      <c r="E1375" s="1" t="s">
        <v>9004</v>
      </c>
      <c r="F1375" s="1" t="s">
        <v>9005</v>
      </c>
      <c r="G1375" s="1" t="s">
        <v>8504</v>
      </c>
      <c r="H1375" s="1" t="s">
        <v>9006</v>
      </c>
    </row>
    <row r="1376" spans="1:8" ht="14.25">
      <c r="A1376" s="1" t="s">
        <v>1587</v>
      </c>
      <c r="B1376" s="1" t="s">
        <v>5877</v>
      </c>
      <c r="C1376" s="1" t="s">
        <v>1588</v>
      </c>
      <c r="D1376" s="1" t="s">
        <v>1588</v>
      </c>
      <c r="E1376" s="1" t="s">
        <v>1537</v>
      </c>
      <c r="F1376" s="1" t="s">
        <v>9005</v>
      </c>
      <c r="G1376" s="1" t="s">
        <v>8504</v>
      </c>
      <c r="H1376" s="1" t="s">
        <v>9022</v>
      </c>
    </row>
    <row r="1377" spans="1:8" ht="14.25">
      <c r="A1377" s="1" t="s">
        <v>1589</v>
      </c>
      <c r="B1377" s="1" t="s">
        <v>5878</v>
      </c>
      <c r="C1377" s="1" t="s">
        <v>1499</v>
      </c>
      <c r="D1377" s="1" t="s">
        <v>1499</v>
      </c>
      <c r="E1377" s="1" t="s">
        <v>9290</v>
      </c>
      <c r="F1377" s="1" t="s">
        <v>9206</v>
      </c>
      <c r="G1377" s="1" t="s">
        <v>9203</v>
      </c>
      <c r="H1377" s="1" t="s">
        <v>8991</v>
      </c>
    </row>
    <row r="1378" spans="1:8" ht="14.25">
      <c r="A1378" s="1" t="s">
        <v>1590</v>
      </c>
      <c r="B1378" s="1" t="s">
        <v>5879</v>
      </c>
      <c r="C1378" s="1" t="s">
        <v>1497</v>
      </c>
      <c r="D1378" s="1" t="s">
        <v>1497</v>
      </c>
      <c r="E1378" s="1" t="s">
        <v>1477</v>
      </c>
      <c r="F1378" s="1" t="s">
        <v>1477</v>
      </c>
      <c r="G1378" s="1" t="s">
        <v>1477</v>
      </c>
      <c r="H1378" s="1" t="s">
        <v>8731</v>
      </c>
    </row>
    <row r="1379" spans="1:8" ht="14.25">
      <c r="A1379" s="1" t="s">
        <v>1591</v>
      </c>
      <c r="B1379" s="1" t="s">
        <v>5836</v>
      </c>
      <c r="C1379" s="1" t="s">
        <v>1485</v>
      </c>
      <c r="D1379" s="1" t="s">
        <v>1485</v>
      </c>
      <c r="E1379" s="1" t="s">
        <v>9290</v>
      </c>
      <c r="F1379" s="1" t="s">
        <v>9206</v>
      </c>
      <c r="G1379" s="1" t="s">
        <v>9203</v>
      </c>
      <c r="H1379" s="1" t="s">
        <v>8990</v>
      </c>
    </row>
    <row r="1380" spans="1:8" ht="14.25">
      <c r="A1380" s="1" t="s">
        <v>1592</v>
      </c>
      <c r="B1380" s="1" t="s">
        <v>5880</v>
      </c>
      <c r="C1380" s="1" t="s">
        <v>1593</v>
      </c>
      <c r="D1380" s="1" t="s">
        <v>1594</v>
      </c>
      <c r="E1380" s="1" t="s">
        <v>1594</v>
      </c>
      <c r="F1380" s="1" t="s">
        <v>8503</v>
      </c>
      <c r="G1380" s="1" t="s">
        <v>8504</v>
      </c>
      <c r="H1380" s="1" t="s">
        <v>9023</v>
      </c>
    </row>
    <row r="1381" spans="1:8" ht="14.25">
      <c r="A1381" s="1" t="s">
        <v>1595</v>
      </c>
      <c r="B1381" s="1" t="s">
        <v>5881</v>
      </c>
      <c r="C1381" s="1" t="s">
        <v>1596</v>
      </c>
      <c r="D1381" s="1" t="s">
        <v>1594</v>
      </c>
      <c r="E1381" s="1" t="s">
        <v>1594</v>
      </c>
      <c r="F1381" s="1" t="s">
        <v>8503</v>
      </c>
      <c r="G1381" s="1" t="s">
        <v>8504</v>
      </c>
      <c r="H1381" s="1" t="s">
        <v>9023</v>
      </c>
    </row>
    <row r="1382" spans="1:8" ht="14.25">
      <c r="A1382" s="1" t="s">
        <v>1597</v>
      </c>
      <c r="B1382" s="1" t="s">
        <v>5882</v>
      </c>
      <c r="C1382" s="1" t="s">
        <v>1598</v>
      </c>
      <c r="D1382" s="1" t="s">
        <v>1594</v>
      </c>
      <c r="E1382" s="1" t="s">
        <v>1594</v>
      </c>
      <c r="F1382" s="1" t="s">
        <v>8503</v>
      </c>
      <c r="G1382" s="1" t="s">
        <v>8504</v>
      </c>
      <c r="H1382" s="1" t="s">
        <v>9023</v>
      </c>
    </row>
    <row r="1383" spans="1:8" ht="14.25">
      <c r="A1383" s="1" t="s">
        <v>1599</v>
      </c>
      <c r="B1383" s="1" t="s">
        <v>5883</v>
      </c>
      <c r="C1383" s="1" t="s">
        <v>1600</v>
      </c>
      <c r="D1383" s="1" t="s">
        <v>1594</v>
      </c>
      <c r="E1383" s="1" t="s">
        <v>1594</v>
      </c>
      <c r="F1383" s="1" t="s">
        <v>8503</v>
      </c>
      <c r="G1383" s="1" t="s">
        <v>8504</v>
      </c>
      <c r="H1383" s="1" t="s">
        <v>9023</v>
      </c>
    </row>
    <row r="1384" spans="1:8" ht="14.25">
      <c r="A1384" s="1" t="s">
        <v>1601</v>
      </c>
      <c r="B1384" s="1" t="s">
        <v>5884</v>
      </c>
      <c r="C1384" s="1" t="s">
        <v>1602</v>
      </c>
      <c r="D1384" s="1" t="s">
        <v>1594</v>
      </c>
      <c r="E1384" s="1" t="s">
        <v>1594</v>
      </c>
      <c r="F1384" s="1" t="s">
        <v>8503</v>
      </c>
      <c r="G1384" s="1" t="s">
        <v>8504</v>
      </c>
      <c r="H1384" s="1" t="s">
        <v>9023</v>
      </c>
    </row>
    <row r="1385" spans="1:8" ht="14.25">
      <c r="A1385" s="1" t="s">
        <v>1603</v>
      </c>
      <c r="B1385" s="1" t="s">
        <v>5885</v>
      </c>
      <c r="C1385" s="1" t="s">
        <v>1604</v>
      </c>
      <c r="D1385" s="1" t="s">
        <v>1605</v>
      </c>
      <c r="E1385" s="1" t="s">
        <v>1605</v>
      </c>
      <c r="F1385" s="1" t="s">
        <v>9024</v>
      </c>
      <c r="G1385" s="1" t="s">
        <v>8504</v>
      </c>
      <c r="H1385" s="1" t="s">
        <v>9025</v>
      </c>
    </row>
    <row r="1386" spans="1:8" ht="14.25">
      <c r="A1386" s="1" t="s">
        <v>1606</v>
      </c>
      <c r="B1386" s="1" t="s">
        <v>5886</v>
      </c>
      <c r="C1386" s="1" t="s">
        <v>199</v>
      </c>
      <c r="D1386" s="1" t="s">
        <v>9018</v>
      </c>
      <c r="E1386" s="1" t="s">
        <v>9018</v>
      </c>
      <c r="F1386" s="1" t="s">
        <v>8503</v>
      </c>
      <c r="G1386" s="1" t="s">
        <v>8504</v>
      </c>
      <c r="H1386" s="1" t="s">
        <v>9019</v>
      </c>
    </row>
    <row r="1387" spans="1:8" ht="14.25">
      <c r="A1387" s="1" t="s">
        <v>1607</v>
      </c>
      <c r="B1387" s="1" t="s">
        <v>5887</v>
      </c>
      <c r="C1387" s="1" t="s">
        <v>199</v>
      </c>
      <c r="D1387" s="1" t="s">
        <v>9018</v>
      </c>
      <c r="E1387" s="1" t="s">
        <v>9018</v>
      </c>
      <c r="F1387" s="1" t="s">
        <v>8503</v>
      </c>
      <c r="G1387" s="1" t="s">
        <v>8504</v>
      </c>
      <c r="H1387" s="1" t="s">
        <v>9019</v>
      </c>
    </row>
    <row r="1388" spans="1:8" ht="14.25">
      <c r="A1388" s="1" t="s">
        <v>1608</v>
      </c>
      <c r="B1388" s="1" t="s">
        <v>5888</v>
      </c>
      <c r="C1388" s="1" t="s">
        <v>1609</v>
      </c>
      <c r="D1388" s="1" t="s">
        <v>1605</v>
      </c>
      <c r="E1388" s="1" t="s">
        <v>1605</v>
      </c>
      <c r="F1388" s="1" t="s">
        <v>9024</v>
      </c>
      <c r="G1388" s="1" t="s">
        <v>8504</v>
      </c>
      <c r="H1388" s="1" t="s">
        <v>9025</v>
      </c>
    </row>
    <row r="1389" spans="1:8" ht="14.25">
      <c r="A1389" s="1" t="s">
        <v>1610</v>
      </c>
      <c r="B1389" s="1" t="s">
        <v>5889</v>
      </c>
      <c r="C1389" s="1" t="s">
        <v>1611</v>
      </c>
      <c r="D1389" s="1" t="s">
        <v>1611</v>
      </c>
      <c r="E1389" s="1" t="s">
        <v>1611</v>
      </c>
      <c r="F1389" s="1" t="s">
        <v>8503</v>
      </c>
      <c r="G1389" s="1" t="s">
        <v>8504</v>
      </c>
      <c r="H1389" s="1" t="s">
        <v>9026</v>
      </c>
    </row>
    <row r="1390" spans="1:8" ht="14.25">
      <c r="A1390" s="1" t="s">
        <v>1612</v>
      </c>
      <c r="B1390" s="1" t="s">
        <v>6369</v>
      </c>
      <c r="C1390" s="1" t="s">
        <v>6369</v>
      </c>
      <c r="D1390" s="1" t="s">
        <v>1611</v>
      </c>
      <c r="E1390" s="1" t="s">
        <v>1611</v>
      </c>
      <c r="F1390" s="1" t="s">
        <v>8503</v>
      </c>
      <c r="G1390" s="1" t="s">
        <v>8504</v>
      </c>
      <c r="H1390" s="1" t="s">
        <v>9026</v>
      </c>
    </row>
    <row r="1391" spans="1:8" ht="14.25">
      <c r="A1391" s="1" t="s">
        <v>1614</v>
      </c>
      <c r="B1391" s="1" t="s">
        <v>1615</v>
      </c>
      <c r="C1391" s="1" t="s">
        <v>1615</v>
      </c>
      <c r="D1391" s="1" t="s">
        <v>1605</v>
      </c>
      <c r="E1391" s="1" t="s">
        <v>1605</v>
      </c>
      <c r="F1391" s="1" t="s">
        <v>9024</v>
      </c>
      <c r="G1391" s="1" t="s">
        <v>8504</v>
      </c>
      <c r="H1391" s="1" t="s">
        <v>9025</v>
      </c>
    </row>
    <row r="1392" spans="1:8" ht="14.25">
      <c r="A1392" s="1" t="s">
        <v>1616</v>
      </c>
      <c r="B1392" s="1" t="s">
        <v>1617</v>
      </c>
      <c r="C1392" s="1" t="s">
        <v>1617</v>
      </c>
      <c r="D1392" s="1" t="s">
        <v>1611</v>
      </c>
      <c r="E1392" s="1" t="s">
        <v>1611</v>
      </c>
      <c r="F1392" s="1" t="s">
        <v>8503</v>
      </c>
      <c r="G1392" s="1" t="s">
        <v>8504</v>
      </c>
      <c r="H1392" s="1" t="s">
        <v>9026</v>
      </c>
    </row>
    <row r="1393" spans="1:8" ht="14.25">
      <c r="A1393" s="1" t="s">
        <v>6370</v>
      </c>
      <c r="B1393" s="1" t="s">
        <v>6371</v>
      </c>
      <c r="C1393" s="1" t="s">
        <v>6371</v>
      </c>
      <c r="D1393" s="1" t="s">
        <v>1613</v>
      </c>
      <c r="E1393" s="1" t="s">
        <v>1511</v>
      </c>
      <c r="F1393" s="1" t="s">
        <v>1511</v>
      </c>
      <c r="G1393" s="1" t="s">
        <v>1511</v>
      </c>
      <c r="H1393" s="1" t="s">
        <v>9027</v>
      </c>
    </row>
    <row r="1394" spans="1:8" ht="14.25">
      <c r="A1394" s="1" t="s">
        <v>1618</v>
      </c>
      <c r="B1394" s="1" t="s">
        <v>1619</v>
      </c>
      <c r="C1394" s="1" t="s">
        <v>1619</v>
      </c>
      <c r="D1394" s="1" t="s">
        <v>1611</v>
      </c>
      <c r="E1394" s="1" t="s">
        <v>1611</v>
      </c>
      <c r="F1394" s="1" t="s">
        <v>8503</v>
      </c>
      <c r="G1394" s="1" t="s">
        <v>8504</v>
      </c>
      <c r="H1394" s="1" t="s">
        <v>9026</v>
      </c>
    </row>
    <row r="1395" spans="1:8" ht="14.25">
      <c r="A1395" s="1" t="s">
        <v>1620</v>
      </c>
      <c r="B1395" s="1" t="s">
        <v>5890</v>
      </c>
      <c r="C1395" s="1" t="s">
        <v>1621</v>
      </c>
      <c r="D1395" s="1" t="s">
        <v>1611</v>
      </c>
      <c r="E1395" s="1" t="s">
        <v>1611</v>
      </c>
      <c r="F1395" s="1" t="s">
        <v>8503</v>
      </c>
      <c r="G1395" s="1" t="s">
        <v>8504</v>
      </c>
      <c r="H1395" s="1" t="s">
        <v>9026</v>
      </c>
    </row>
    <row r="1396" spans="1:8" ht="14.25">
      <c r="A1396" s="1" t="s">
        <v>1622</v>
      </c>
      <c r="B1396" s="1" t="s">
        <v>1623</v>
      </c>
      <c r="C1396" s="1" t="s">
        <v>1623</v>
      </c>
      <c r="D1396" s="1" t="s">
        <v>1611</v>
      </c>
      <c r="E1396" s="1" t="s">
        <v>1611</v>
      </c>
      <c r="F1396" s="1" t="s">
        <v>8503</v>
      </c>
      <c r="G1396" s="1" t="s">
        <v>8504</v>
      </c>
      <c r="H1396" s="1" t="s">
        <v>9026</v>
      </c>
    </row>
    <row r="1397" spans="1:8" ht="14.25">
      <c r="A1397" s="1" t="s">
        <v>1624</v>
      </c>
      <c r="B1397" s="1" t="s">
        <v>1625</v>
      </c>
      <c r="C1397" s="1" t="s">
        <v>1625</v>
      </c>
      <c r="D1397" s="1" t="s">
        <v>1611</v>
      </c>
      <c r="E1397" s="1" t="s">
        <v>1611</v>
      </c>
      <c r="F1397" s="1" t="s">
        <v>8503</v>
      </c>
      <c r="G1397" s="1" t="s">
        <v>8504</v>
      </c>
      <c r="H1397" s="1" t="s">
        <v>9026</v>
      </c>
    </row>
    <row r="1398" spans="1:8" ht="14.25">
      <c r="A1398" s="1" t="s">
        <v>1626</v>
      </c>
      <c r="B1398" s="1" t="s">
        <v>5891</v>
      </c>
      <c r="C1398" s="1" t="s">
        <v>9028</v>
      </c>
      <c r="D1398" s="1" t="s">
        <v>9028</v>
      </c>
      <c r="E1398" s="1" t="s">
        <v>9028</v>
      </c>
      <c r="F1398" s="1" t="s">
        <v>9028</v>
      </c>
      <c r="G1398" s="1" t="s">
        <v>8504</v>
      </c>
      <c r="H1398" s="1" t="s">
        <v>9029</v>
      </c>
    </row>
    <row r="1399" spans="1:8" ht="14.25">
      <c r="A1399" s="1" t="s">
        <v>1627</v>
      </c>
      <c r="B1399" s="1" t="s">
        <v>5892</v>
      </c>
      <c r="C1399" s="1" t="s">
        <v>1628</v>
      </c>
      <c r="D1399" s="1" t="s">
        <v>1628</v>
      </c>
      <c r="E1399" s="1" t="s">
        <v>1629</v>
      </c>
      <c r="F1399" s="1" t="s">
        <v>8503</v>
      </c>
      <c r="G1399" s="1" t="s">
        <v>8504</v>
      </c>
      <c r="H1399" s="1"/>
    </row>
    <row r="1400" spans="1:8" ht="14.25">
      <c r="A1400" s="1" t="s">
        <v>1630</v>
      </c>
      <c r="B1400" s="1" t="s">
        <v>4470</v>
      </c>
      <c r="C1400" s="1" t="s">
        <v>207</v>
      </c>
      <c r="D1400" s="1" t="s">
        <v>198</v>
      </c>
      <c r="E1400" s="1" t="s">
        <v>197</v>
      </c>
      <c r="F1400" s="1" t="s">
        <v>8503</v>
      </c>
      <c r="G1400" s="1" t="s">
        <v>8504</v>
      </c>
      <c r="H1400" s="1" t="s">
        <v>8505</v>
      </c>
    </row>
    <row r="1401" spans="1:8" ht="14.25">
      <c r="A1401" s="1" t="s">
        <v>1631</v>
      </c>
      <c r="B1401" s="1" t="s">
        <v>5893</v>
      </c>
      <c r="C1401" s="1" t="s">
        <v>1632</v>
      </c>
      <c r="D1401" s="1" t="s">
        <v>198</v>
      </c>
      <c r="E1401" s="1" t="s">
        <v>197</v>
      </c>
      <c r="F1401" s="1" t="s">
        <v>8503</v>
      </c>
      <c r="G1401" s="1" t="s">
        <v>8504</v>
      </c>
      <c r="H1401" s="1" t="s">
        <v>8505</v>
      </c>
    </row>
    <row r="1402" spans="1:8" ht="14.25">
      <c r="A1402" s="1" t="s">
        <v>1633</v>
      </c>
      <c r="B1402" s="1" t="s">
        <v>4472</v>
      </c>
      <c r="C1402" s="1" t="s">
        <v>211</v>
      </c>
      <c r="D1402" s="1" t="s">
        <v>198</v>
      </c>
      <c r="E1402" s="1" t="s">
        <v>197</v>
      </c>
      <c r="F1402" s="1" t="s">
        <v>8503</v>
      </c>
      <c r="G1402" s="1" t="s">
        <v>8504</v>
      </c>
      <c r="H1402" s="1" t="s">
        <v>8505</v>
      </c>
    </row>
    <row r="1403" spans="1:8" ht="14.25">
      <c r="A1403" s="1" t="s">
        <v>1634</v>
      </c>
      <c r="B1403" s="1" t="s">
        <v>9030</v>
      </c>
      <c r="C1403" s="1" t="s">
        <v>9477</v>
      </c>
      <c r="D1403" s="1" t="s">
        <v>1636</v>
      </c>
      <c r="E1403" s="1" t="s">
        <v>1635</v>
      </c>
      <c r="F1403" s="1" t="s">
        <v>1635</v>
      </c>
      <c r="G1403" s="1" t="s">
        <v>1635</v>
      </c>
      <c r="H1403" s="1" t="s">
        <v>9031</v>
      </c>
    </row>
    <row r="1404" spans="1:8" ht="14.25">
      <c r="A1404" s="1" t="s">
        <v>1637</v>
      </c>
      <c r="B1404" s="1" t="s">
        <v>9032</v>
      </c>
      <c r="C1404" s="1" t="s">
        <v>9478</v>
      </c>
      <c r="D1404" s="1" t="s">
        <v>1636</v>
      </c>
      <c r="E1404" s="1" t="s">
        <v>1635</v>
      </c>
      <c r="F1404" s="1" t="s">
        <v>1635</v>
      </c>
      <c r="G1404" s="1" t="s">
        <v>1635</v>
      </c>
      <c r="H1404" s="1" t="s">
        <v>9031</v>
      </c>
    </row>
    <row r="1405" spans="1:8" ht="14.25">
      <c r="A1405" s="1" t="s">
        <v>1638</v>
      </c>
      <c r="B1405" s="1" t="s">
        <v>9033</v>
      </c>
      <c r="C1405" s="1" t="s">
        <v>9478</v>
      </c>
      <c r="D1405" s="1" t="s">
        <v>1636</v>
      </c>
      <c r="E1405" s="1" t="s">
        <v>1635</v>
      </c>
      <c r="F1405" s="1" t="s">
        <v>1635</v>
      </c>
      <c r="G1405" s="1" t="s">
        <v>1635</v>
      </c>
      <c r="H1405" s="1" t="s">
        <v>9031</v>
      </c>
    </row>
    <row r="1406" spans="1:8" ht="14.25">
      <c r="A1406" s="1" t="s">
        <v>1639</v>
      </c>
      <c r="B1406" s="1" t="s">
        <v>5894</v>
      </c>
      <c r="C1406" s="1" t="s">
        <v>9478</v>
      </c>
      <c r="D1406" s="1" t="s">
        <v>1636</v>
      </c>
      <c r="E1406" s="1" t="s">
        <v>1635</v>
      </c>
      <c r="F1406" s="1" t="s">
        <v>1635</v>
      </c>
      <c r="G1406" s="1" t="s">
        <v>1635</v>
      </c>
      <c r="H1406" s="1" t="s">
        <v>9031</v>
      </c>
    </row>
    <row r="1407" spans="1:8" ht="14.25">
      <c r="A1407" s="1" t="s">
        <v>1640</v>
      </c>
      <c r="B1407" s="1" t="s">
        <v>5895</v>
      </c>
      <c r="C1407" s="1" t="s">
        <v>9478</v>
      </c>
      <c r="D1407" s="1" t="s">
        <v>1636</v>
      </c>
      <c r="E1407" s="1" t="s">
        <v>1635</v>
      </c>
      <c r="F1407" s="1" t="s">
        <v>1635</v>
      </c>
      <c r="G1407" s="1" t="s">
        <v>1635</v>
      </c>
      <c r="H1407" s="1" t="s">
        <v>9031</v>
      </c>
    </row>
    <row r="1408" spans="1:8" ht="14.25">
      <c r="A1408" s="1" t="s">
        <v>1641</v>
      </c>
      <c r="B1408" s="1" t="s">
        <v>5896</v>
      </c>
      <c r="C1408" s="1" t="s">
        <v>9478</v>
      </c>
      <c r="D1408" s="1" t="s">
        <v>1636</v>
      </c>
      <c r="E1408" s="1" t="s">
        <v>1635</v>
      </c>
      <c r="F1408" s="1" t="s">
        <v>1635</v>
      </c>
      <c r="G1408" s="1" t="s">
        <v>1635</v>
      </c>
      <c r="H1408" s="1" t="s">
        <v>9031</v>
      </c>
    </row>
    <row r="1409" spans="1:8" ht="14.25">
      <c r="A1409" s="1" t="s">
        <v>1642</v>
      </c>
      <c r="B1409" s="1" t="s">
        <v>9034</v>
      </c>
      <c r="C1409" s="1" t="s">
        <v>9478</v>
      </c>
      <c r="D1409" s="1" t="s">
        <v>1636</v>
      </c>
      <c r="E1409" s="1" t="s">
        <v>1635</v>
      </c>
      <c r="F1409" s="1" t="s">
        <v>1635</v>
      </c>
      <c r="G1409" s="1" t="s">
        <v>1635</v>
      </c>
      <c r="H1409" s="1" t="s">
        <v>9031</v>
      </c>
    </row>
    <row r="1410" spans="1:8" ht="14.25">
      <c r="A1410" s="1" t="s">
        <v>1643</v>
      </c>
      <c r="B1410" s="1" t="s">
        <v>5897</v>
      </c>
      <c r="C1410" s="1" t="s">
        <v>9478</v>
      </c>
      <c r="D1410" s="1" t="s">
        <v>1636</v>
      </c>
      <c r="E1410" s="1" t="s">
        <v>1635</v>
      </c>
      <c r="F1410" s="1" t="s">
        <v>1635</v>
      </c>
      <c r="G1410" s="1" t="s">
        <v>1635</v>
      </c>
      <c r="H1410" s="1" t="s">
        <v>9031</v>
      </c>
    </row>
    <row r="1411" spans="1:8" ht="14.25">
      <c r="A1411" s="1" t="s">
        <v>1644</v>
      </c>
      <c r="B1411" s="1" t="s">
        <v>9035</v>
      </c>
      <c r="C1411" s="1" t="s">
        <v>9478</v>
      </c>
      <c r="D1411" s="1" t="s">
        <v>1636</v>
      </c>
      <c r="E1411" s="1" t="s">
        <v>1635</v>
      </c>
      <c r="F1411" s="1" t="s">
        <v>1635</v>
      </c>
      <c r="G1411" s="1" t="s">
        <v>1635</v>
      </c>
      <c r="H1411" s="1" t="s">
        <v>9031</v>
      </c>
    </row>
    <row r="1412" spans="1:8" ht="14.25">
      <c r="A1412" s="1" t="s">
        <v>1645</v>
      </c>
      <c r="B1412" s="1" t="s">
        <v>5898</v>
      </c>
      <c r="C1412" s="1" t="s">
        <v>9478</v>
      </c>
      <c r="D1412" s="1" t="s">
        <v>1636</v>
      </c>
      <c r="E1412" s="1" t="s">
        <v>1635</v>
      </c>
      <c r="F1412" s="1" t="s">
        <v>1635</v>
      </c>
      <c r="G1412" s="1" t="s">
        <v>1635</v>
      </c>
      <c r="H1412" s="1" t="s">
        <v>9031</v>
      </c>
    </row>
    <row r="1413" spans="1:8" ht="14.25">
      <c r="A1413" s="1" t="s">
        <v>1646</v>
      </c>
      <c r="B1413" s="1" t="s">
        <v>5899</v>
      </c>
      <c r="C1413" s="1" t="s">
        <v>9478</v>
      </c>
      <c r="D1413" s="1" t="s">
        <v>1636</v>
      </c>
      <c r="E1413" s="1" t="s">
        <v>1635</v>
      </c>
      <c r="F1413" s="1" t="s">
        <v>1635</v>
      </c>
      <c r="G1413" s="1" t="s">
        <v>1635</v>
      </c>
      <c r="H1413" s="1" t="s">
        <v>9031</v>
      </c>
    </row>
    <row r="1414" spans="1:8" ht="14.25">
      <c r="A1414" s="1" t="s">
        <v>1647</v>
      </c>
      <c r="B1414" s="1" t="s">
        <v>5900</v>
      </c>
      <c r="C1414" s="1" t="s">
        <v>9478</v>
      </c>
      <c r="D1414" s="1" t="s">
        <v>1636</v>
      </c>
      <c r="E1414" s="1" t="s">
        <v>1635</v>
      </c>
      <c r="F1414" s="1" t="s">
        <v>1635</v>
      </c>
      <c r="G1414" s="1" t="s">
        <v>1635</v>
      </c>
      <c r="H1414" s="1" t="s">
        <v>9031</v>
      </c>
    </row>
    <row r="1415" spans="1:8" ht="14.25">
      <c r="A1415" s="1" t="s">
        <v>1648</v>
      </c>
      <c r="B1415" s="1" t="s">
        <v>9036</v>
      </c>
      <c r="C1415" s="1" t="s">
        <v>9478</v>
      </c>
      <c r="D1415" s="1" t="s">
        <v>1636</v>
      </c>
      <c r="E1415" s="1" t="s">
        <v>1635</v>
      </c>
      <c r="F1415" s="1" t="s">
        <v>1635</v>
      </c>
      <c r="G1415" s="1" t="s">
        <v>1635</v>
      </c>
      <c r="H1415" s="1" t="s">
        <v>9031</v>
      </c>
    </row>
    <row r="1416" spans="1:8" ht="14.25">
      <c r="A1416" s="1" t="s">
        <v>1649</v>
      </c>
      <c r="B1416" s="1" t="s">
        <v>5901</v>
      </c>
      <c r="C1416" s="1" t="s">
        <v>9478</v>
      </c>
      <c r="D1416" s="1" t="s">
        <v>1636</v>
      </c>
      <c r="E1416" s="1" t="s">
        <v>1635</v>
      </c>
      <c r="F1416" s="1" t="s">
        <v>1635</v>
      </c>
      <c r="G1416" s="1" t="s">
        <v>1635</v>
      </c>
      <c r="H1416" s="1" t="s">
        <v>9031</v>
      </c>
    </row>
    <row r="1417" spans="1:8" ht="14.25">
      <c r="A1417" s="1" t="s">
        <v>1650</v>
      </c>
      <c r="B1417" s="1" t="s">
        <v>5902</v>
      </c>
      <c r="C1417" s="1" t="s">
        <v>1651</v>
      </c>
      <c r="D1417" s="1" t="s">
        <v>1651</v>
      </c>
      <c r="E1417" s="1" t="s">
        <v>1635</v>
      </c>
      <c r="F1417" s="1" t="s">
        <v>1635</v>
      </c>
      <c r="G1417" s="1" t="s">
        <v>1635</v>
      </c>
      <c r="H1417" s="1" t="s">
        <v>9031</v>
      </c>
    </row>
    <row r="1418" spans="1:8" ht="14.25">
      <c r="A1418" s="1" t="s">
        <v>1652</v>
      </c>
      <c r="B1418" s="1" t="s">
        <v>5903</v>
      </c>
      <c r="C1418" s="1" t="s">
        <v>9478</v>
      </c>
      <c r="D1418" s="1" t="s">
        <v>1636</v>
      </c>
      <c r="E1418" s="1" t="s">
        <v>1635</v>
      </c>
      <c r="F1418" s="1" t="s">
        <v>1635</v>
      </c>
      <c r="G1418" s="1" t="s">
        <v>1635</v>
      </c>
      <c r="H1418" s="1" t="s">
        <v>9031</v>
      </c>
    </row>
    <row r="1419" spans="1:8" ht="14.25">
      <c r="A1419" s="1" t="s">
        <v>1653</v>
      </c>
      <c r="B1419" s="1" t="s">
        <v>5904</v>
      </c>
      <c r="C1419" s="1" t="s">
        <v>9478</v>
      </c>
      <c r="D1419" s="1" t="s">
        <v>1636</v>
      </c>
      <c r="E1419" s="1" t="s">
        <v>1635</v>
      </c>
      <c r="F1419" s="1" t="s">
        <v>1635</v>
      </c>
      <c r="G1419" s="1" t="s">
        <v>1635</v>
      </c>
      <c r="H1419" s="1" t="s">
        <v>9031</v>
      </c>
    </row>
    <row r="1420" spans="1:8" ht="14.25">
      <c r="A1420" s="1" t="s">
        <v>1654</v>
      </c>
      <c r="B1420" s="1" t="s">
        <v>5905</v>
      </c>
      <c r="C1420" s="1" t="s">
        <v>9478</v>
      </c>
      <c r="D1420" s="1" t="s">
        <v>1636</v>
      </c>
      <c r="E1420" s="1" t="s">
        <v>1635</v>
      </c>
      <c r="F1420" s="1" t="s">
        <v>1635</v>
      </c>
      <c r="G1420" s="1" t="s">
        <v>1635</v>
      </c>
      <c r="H1420" s="1" t="s">
        <v>9031</v>
      </c>
    </row>
    <row r="1421" spans="1:8" ht="14.25">
      <c r="A1421" s="1" t="s">
        <v>1655</v>
      </c>
      <c r="B1421" s="1" t="s">
        <v>5906</v>
      </c>
      <c r="C1421" s="1" t="s">
        <v>9478</v>
      </c>
      <c r="D1421" s="1" t="s">
        <v>1636</v>
      </c>
      <c r="E1421" s="1" t="s">
        <v>1635</v>
      </c>
      <c r="F1421" s="1" t="s">
        <v>1635</v>
      </c>
      <c r="G1421" s="1" t="s">
        <v>1635</v>
      </c>
      <c r="H1421" s="1" t="s">
        <v>9031</v>
      </c>
    </row>
    <row r="1422" spans="1:8" ht="14.25">
      <c r="A1422" s="1" t="s">
        <v>1656</v>
      </c>
      <c r="B1422" s="1" t="s">
        <v>5907</v>
      </c>
      <c r="C1422" s="1" t="s">
        <v>9478</v>
      </c>
      <c r="D1422" s="1" t="s">
        <v>1636</v>
      </c>
      <c r="E1422" s="1" t="s">
        <v>1635</v>
      </c>
      <c r="F1422" s="1" t="s">
        <v>1635</v>
      </c>
      <c r="G1422" s="1" t="s">
        <v>1635</v>
      </c>
      <c r="H1422" s="1" t="s">
        <v>9031</v>
      </c>
    </row>
    <row r="1423" spans="1:8" ht="14.25">
      <c r="A1423" s="1" t="s">
        <v>1657</v>
      </c>
      <c r="B1423" s="1" t="s">
        <v>9037</v>
      </c>
      <c r="C1423" s="1" t="s">
        <v>9478</v>
      </c>
      <c r="D1423" s="1" t="s">
        <v>1636</v>
      </c>
      <c r="E1423" s="1" t="s">
        <v>1635</v>
      </c>
      <c r="F1423" s="1" t="s">
        <v>1635</v>
      </c>
      <c r="G1423" s="1" t="s">
        <v>1635</v>
      </c>
      <c r="H1423" s="1" t="s">
        <v>9031</v>
      </c>
    </row>
    <row r="1424" spans="1:8" ht="14.25">
      <c r="A1424" s="1" t="s">
        <v>1658</v>
      </c>
      <c r="B1424" s="1" t="s">
        <v>9038</v>
      </c>
      <c r="C1424" s="1" t="s">
        <v>9478</v>
      </c>
      <c r="D1424" s="1" t="s">
        <v>1636</v>
      </c>
      <c r="E1424" s="1" t="s">
        <v>1635</v>
      </c>
      <c r="F1424" s="1" t="s">
        <v>1635</v>
      </c>
      <c r="G1424" s="1" t="s">
        <v>1635</v>
      </c>
      <c r="H1424" s="1" t="s">
        <v>9031</v>
      </c>
    </row>
    <row r="1425" spans="1:8" ht="14.25">
      <c r="A1425" s="1" t="s">
        <v>1659</v>
      </c>
      <c r="B1425" s="1" t="s">
        <v>9039</v>
      </c>
      <c r="C1425" s="1" t="s">
        <v>9478</v>
      </c>
      <c r="D1425" s="1" t="s">
        <v>1636</v>
      </c>
      <c r="E1425" s="1" t="s">
        <v>1635</v>
      </c>
      <c r="F1425" s="1" t="s">
        <v>1635</v>
      </c>
      <c r="G1425" s="1" t="s">
        <v>1635</v>
      </c>
      <c r="H1425" s="1" t="s">
        <v>9031</v>
      </c>
    </row>
    <row r="1426" spans="1:8" ht="14.25">
      <c r="A1426" s="1" t="s">
        <v>1660</v>
      </c>
      <c r="B1426" s="1" t="s">
        <v>9040</v>
      </c>
      <c r="C1426" s="1" t="s">
        <v>9478</v>
      </c>
      <c r="D1426" s="1" t="s">
        <v>1636</v>
      </c>
      <c r="E1426" s="1" t="s">
        <v>1635</v>
      </c>
      <c r="F1426" s="1" t="s">
        <v>1635</v>
      </c>
      <c r="G1426" s="1" t="s">
        <v>1635</v>
      </c>
      <c r="H1426" s="1" t="s">
        <v>9031</v>
      </c>
    </row>
    <row r="1427" spans="1:8" ht="14.25">
      <c r="A1427" s="1" t="s">
        <v>1661</v>
      </c>
      <c r="B1427" s="1" t="s">
        <v>5908</v>
      </c>
      <c r="C1427" s="1" t="s">
        <v>9478</v>
      </c>
      <c r="D1427" s="1" t="s">
        <v>1636</v>
      </c>
      <c r="E1427" s="1" t="s">
        <v>1635</v>
      </c>
      <c r="F1427" s="1" t="s">
        <v>1635</v>
      </c>
      <c r="G1427" s="1" t="s">
        <v>1635</v>
      </c>
      <c r="H1427" s="1" t="s">
        <v>9031</v>
      </c>
    </row>
    <row r="1428" spans="1:8" ht="14.25">
      <c r="A1428" s="1" t="s">
        <v>1662</v>
      </c>
      <c r="B1428" s="1" t="s">
        <v>5909</v>
      </c>
      <c r="C1428" s="1" t="s">
        <v>9478</v>
      </c>
      <c r="D1428" s="1" t="s">
        <v>1636</v>
      </c>
      <c r="E1428" s="1" t="s">
        <v>1635</v>
      </c>
      <c r="F1428" s="1" t="s">
        <v>1635</v>
      </c>
      <c r="G1428" s="1" t="s">
        <v>1635</v>
      </c>
      <c r="H1428" s="1" t="s">
        <v>9031</v>
      </c>
    </row>
    <row r="1429" spans="1:8" ht="14.25">
      <c r="A1429" s="1" t="s">
        <v>1663</v>
      </c>
      <c r="B1429" s="1" t="s">
        <v>5910</v>
      </c>
      <c r="C1429" s="1" t="s">
        <v>9478</v>
      </c>
      <c r="D1429" s="1" t="s">
        <v>1636</v>
      </c>
      <c r="E1429" s="1" t="s">
        <v>1635</v>
      </c>
      <c r="F1429" s="1" t="s">
        <v>1635</v>
      </c>
      <c r="G1429" s="1" t="s">
        <v>1635</v>
      </c>
      <c r="H1429" s="1" t="s">
        <v>9031</v>
      </c>
    </row>
    <row r="1430" spans="1:8" ht="14.25">
      <c r="A1430" s="1" t="s">
        <v>1664</v>
      </c>
      <c r="B1430" s="1" t="s">
        <v>5911</v>
      </c>
      <c r="C1430" s="1" t="s">
        <v>9478</v>
      </c>
      <c r="D1430" s="1" t="s">
        <v>1636</v>
      </c>
      <c r="E1430" s="1" t="s">
        <v>1635</v>
      </c>
      <c r="F1430" s="1" t="s">
        <v>1635</v>
      </c>
      <c r="G1430" s="1" t="s">
        <v>1635</v>
      </c>
      <c r="H1430" s="1" t="s">
        <v>9031</v>
      </c>
    </row>
    <row r="1431" spans="1:8" ht="14.25">
      <c r="A1431" s="1" t="s">
        <v>1665</v>
      </c>
      <c r="B1431" s="1" t="s">
        <v>9041</v>
      </c>
      <c r="C1431" s="1" t="s">
        <v>9478</v>
      </c>
      <c r="D1431" s="1" t="s">
        <v>1636</v>
      </c>
      <c r="E1431" s="1" t="s">
        <v>1635</v>
      </c>
      <c r="F1431" s="1" t="s">
        <v>1635</v>
      </c>
      <c r="G1431" s="1" t="s">
        <v>1635</v>
      </c>
      <c r="H1431" s="1" t="s">
        <v>9031</v>
      </c>
    </row>
    <row r="1432" spans="1:8" ht="14.25">
      <c r="A1432" s="1" t="s">
        <v>1666</v>
      </c>
      <c r="B1432" s="1" t="s">
        <v>9042</v>
      </c>
      <c r="C1432" s="1" t="s">
        <v>9478</v>
      </c>
      <c r="D1432" s="1" t="s">
        <v>1636</v>
      </c>
      <c r="E1432" s="1" t="s">
        <v>1635</v>
      </c>
      <c r="F1432" s="1" t="s">
        <v>1635</v>
      </c>
      <c r="G1432" s="1" t="s">
        <v>1635</v>
      </c>
      <c r="H1432" s="1" t="s">
        <v>9031</v>
      </c>
    </row>
    <row r="1433" spans="1:8" ht="14.25">
      <c r="A1433" s="1" t="s">
        <v>1667</v>
      </c>
      <c r="B1433" s="1" t="s">
        <v>5912</v>
      </c>
      <c r="C1433" s="1" t="s">
        <v>9478</v>
      </c>
      <c r="D1433" s="1" t="s">
        <v>1636</v>
      </c>
      <c r="E1433" s="1" t="s">
        <v>1635</v>
      </c>
      <c r="F1433" s="1" t="s">
        <v>1635</v>
      </c>
      <c r="G1433" s="1" t="s">
        <v>1635</v>
      </c>
      <c r="H1433" s="1" t="s">
        <v>9031</v>
      </c>
    </row>
    <row r="1434" spans="1:8" ht="14.25">
      <c r="A1434" s="1" t="s">
        <v>1668</v>
      </c>
      <c r="B1434" s="1" t="s">
        <v>9043</v>
      </c>
      <c r="C1434" s="1" t="s">
        <v>9478</v>
      </c>
      <c r="D1434" s="1" t="s">
        <v>1636</v>
      </c>
      <c r="E1434" s="1" t="s">
        <v>1635</v>
      </c>
      <c r="F1434" s="1" t="s">
        <v>1635</v>
      </c>
      <c r="G1434" s="1" t="s">
        <v>1635</v>
      </c>
      <c r="H1434" s="1" t="s">
        <v>9031</v>
      </c>
    </row>
    <row r="1435" spans="1:8" ht="14.25">
      <c r="A1435" s="1" t="s">
        <v>1669</v>
      </c>
      <c r="B1435" s="1" t="s">
        <v>5913</v>
      </c>
      <c r="C1435" s="1" t="s">
        <v>9478</v>
      </c>
      <c r="D1435" s="1" t="s">
        <v>1636</v>
      </c>
      <c r="E1435" s="1" t="s">
        <v>1635</v>
      </c>
      <c r="F1435" s="1" t="s">
        <v>1635</v>
      </c>
      <c r="G1435" s="1" t="s">
        <v>1635</v>
      </c>
      <c r="H1435" s="1" t="s">
        <v>9031</v>
      </c>
    </row>
    <row r="1436" spans="1:8" ht="14.25">
      <c r="A1436" s="1" t="s">
        <v>1670</v>
      </c>
      <c r="B1436" s="1" t="s">
        <v>5914</v>
      </c>
      <c r="C1436" s="1" t="s">
        <v>9478</v>
      </c>
      <c r="D1436" s="1" t="s">
        <v>1636</v>
      </c>
      <c r="E1436" s="1" t="s">
        <v>1635</v>
      </c>
      <c r="F1436" s="1" t="s">
        <v>1635</v>
      </c>
      <c r="G1436" s="1" t="s">
        <v>1635</v>
      </c>
      <c r="H1436" s="1" t="s">
        <v>9031</v>
      </c>
    </row>
    <row r="1437" spans="1:8" ht="14.25">
      <c r="A1437" s="1" t="s">
        <v>1671</v>
      </c>
      <c r="B1437" s="1" t="s">
        <v>9044</v>
      </c>
      <c r="C1437" s="1" t="s">
        <v>9478</v>
      </c>
      <c r="D1437" s="1" t="s">
        <v>1636</v>
      </c>
      <c r="E1437" s="1" t="s">
        <v>1635</v>
      </c>
      <c r="F1437" s="1" t="s">
        <v>1635</v>
      </c>
      <c r="G1437" s="1" t="s">
        <v>1635</v>
      </c>
      <c r="H1437" s="1" t="s">
        <v>9031</v>
      </c>
    </row>
    <row r="1438" spans="1:8" ht="14.25">
      <c r="A1438" s="1" t="s">
        <v>1672</v>
      </c>
      <c r="B1438" s="1" t="s">
        <v>5915</v>
      </c>
      <c r="C1438" s="1" t="s">
        <v>9478</v>
      </c>
      <c r="D1438" s="1" t="s">
        <v>1636</v>
      </c>
      <c r="E1438" s="1" t="s">
        <v>1635</v>
      </c>
      <c r="F1438" s="1" t="s">
        <v>1635</v>
      </c>
      <c r="G1438" s="1" t="s">
        <v>1635</v>
      </c>
      <c r="H1438" s="1" t="s">
        <v>9031</v>
      </c>
    </row>
    <row r="1439" spans="1:8" ht="14.25">
      <c r="A1439" s="1" t="s">
        <v>1673</v>
      </c>
      <c r="B1439" s="1" t="s">
        <v>5916</v>
      </c>
      <c r="C1439" s="1" t="s">
        <v>9478</v>
      </c>
      <c r="D1439" s="1" t="s">
        <v>1636</v>
      </c>
      <c r="E1439" s="1" t="s">
        <v>1635</v>
      </c>
      <c r="F1439" s="1" t="s">
        <v>1635</v>
      </c>
      <c r="G1439" s="1" t="s">
        <v>1635</v>
      </c>
      <c r="H1439" s="1" t="s">
        <v>9031</v>
      </c>
    </row>
    <row r="1440" spans="1:8" ht="14.25">
      <c r="A1440" s="1" t="s">
        <v>1674</v>
      </c>
      <c r="B1440" s="1" t="s">
        <v>5917</v>
      </c>
      <c r="C1440" s="1" t="s">
        <v>9478</v>
      </c>
      <c r="D1440" s="1" t="s">
        <v>1636</v>
      </c>
      <c r="E1440" s="1" t="s">
        <v>1635</v>
      </c>
      <c r="F1440" s="1" t="s">
        <v>1635</v>
      </c>
      <c r="G1440" s="1" t="s">
        <v>1635</v>
      </c>
      <c r="H1440" s="1" t="s">
        <v>9031</v>
      </c>
    </row>
    <row r="1441" spans="1:8" ht="14.25">
      <c r="A1441" s="1" t="s">
        <v>9045</v>
      </c>
      <c r="B1441" s="1" t="s">
        <v>9046</v>
      </c>
      <c r="C1441" s="1" t="s">
        <v>9478</v>
      </c>
      <c r="D1441" s="1" t="s">
        <v>1636</v>
      </c>
      <c r="E1441" s="1" t="s">
        <v>1635</v>
      </c>
      <c r="F1441" s="1" t="s">
        <v>1635</v>
      </c>
      <c r="G1441" s="1" t="s">
        <v>1635</v>
      </c>
      <c r="H1441" s="1" t="s">
        <v>9031</v>
      </c>
    </row>
    <row r="1442" spans="1:8" ht="14.25">
      <c r="A1442" s="1" t="s">
        <v>9047</v>
      </c>
      <c r="B1442" s="1" t="s">
        <v>9048</v>
      </c>
      <c r="C1442" s="1" t="s">
        <v>9478</v>
      </c>
      <c r="D1442" s="1" t="s">
        <v>1636</v>
      </c>
      <c r="E1442" s="1" t="s">
        <v>1635</v>
      </c>
      <c r="F1442" s="1" t="s">
        <v>1635</v>
      </c>
      <c r="G1442" s="1" t="s">
        <v>1635</v>
      </c>
      <c r="H1442" s="1" t="s">
        <v>9031</v>
      </c>
    </row>
    <row r="1443" spans="1:8" ht="14.25">
      <c r="A1443" s="1" t="s">
        <v>1675</v>
      </c>
      <c r="B1443" s="1" t="s">
        <v>5918</v>
      </c>
      <c r="C1443" s="1" t="s">
        <v>9478</v>
      </c>
      <c r="D1443" s="1" t="s">
        <v>1636</v>
      </c>
      <c r="E1443" s="1" t="s">
        <v>1635</v>
      </c>
      <c r="F1443" s="1" t="s">
        <v>1635</v>
      </c>
      <c r="G1443" s="1" t="s">
        <v>1635</v>
      </c>
      <c r="H1443" s="1" t="s">
        <v>9031</v>
      </c>
    </row>
    <row r="1444" spans="1:8" ht="14.25">
      <c r="A1444" s="1" t="s">
        <v>1676</v>
      </c>
      <c r="B1444" s="1" t="s">
        <v>5919</v>
      </c>
      <c r="C1444" s="1" t="s">
        <v>9478</v>
      </c>
      <c r="D1444" s="1" t="s">
        <v>1636</v>
      </c>
      <c r="E1444" s="1" t="s">
        <v>1635</v>
      </c>
      <c r="F1444" s="1" t="s">
        <v>1635</v>
      </c>
      <c r="G1444" s="1" t="s">
        <v>1635</v>
      </c>
      <c r="H1444" s="1" t="s">
        <v>9031</v>
      </c>
    </row>
    <row r="1445" spans="1:8" ht="14.25">
      <c r="A1445" s="1" t="s">
        <v>1677</v>
      </c>
      <c r="B1445" s="1" t="s">
        <v>9049</v>
      </c>
      <c r="C1445" s="1" t="s">
        <v>9478</v>
      </c>
      <c r="D1445" s="1" t="s">
        <v>1636</v>
      </c>
      <c r="E1445" s="1" t="s">
        <v>1635</v>
      </c>
      <c r="F1445" s="1" t="s">
        <v>1635</v>
      </c>
      <c r="G1445" s="1" t="s">
        <v>1635</v>
      </c>
      <c r="H1445" s="1" t="s">
        <v>9031</v>
      </c>
    </row>
    <row r="1446" spans="1:8" ht="14.25">
      <c r="A1446" s="1" t="s">
        <v>9050</v>
      </c>
      <c r="B1446" s="1" t="s">
        <v>9051</v>
      </c>
      <c r="C1446" s="1" t="s">
        <v>9478</v>
      </c>
      <c r="D1446" s="1" t="s">
        <v>1636</v>
      </c>
      <c r="E1446" s="1" t="s">
        <v>1635</v>
      </c>
      <c r="F1446" s="1" t="s">
        <v>1635</v>
      </c>
      <c r="G1446" s="1" t="s">
        <v>1635</v>
      </c>
      <c r="H1446" s="1" t="s">
        <v>9031</v>
      </c>
    </row>
    <row r="1447" spans="1:8" ht="14.25">
      <c r="A1447" s="1" t="s">
        <v>9052</v>
      </c>
      <c r="B1447" s="1" t="s">
        <v>9053</v>
      </c>
      <c r="C1447" s="1" t="s">
        <v>9478</v>
      </c>
      <c r="D1447" s="1" t="s">
        <v>1636</v>
      </c>
      <c r="E1447" s="1" t="s">
        <v>1635</v>
      </c>
      <c r="F1447" s="1" t="s">
        <v>1635</v>
      </c>
      <c r="G1447" s="1" t="s">
        <v>1635</v>
      </c>
      <c r="H1447" s="1" t="s">
        <v>9031</v>
      </c>
    </row>
    <row r="1448" spans="1:8" ht="14.25">
      <c r="A1448" s="1" t="s">
        <v>9054</v>
      </c>
      <c r="B1448" s="1" t="s">
        <v>9055</v>
      </c>
      <c r="C1448" s="1" t="s">
        <v>9478</v>
      </c>
      <c r="D1448" s="1" t="s">
        <v>1636</v>
      </c>
      <c r="E1448" s="1" t="s">
        <v>1635</v>
      </c>
      <c r="F1448" s="1" t="s">
        <v>1635</v>
      </c>
      <c r="G1448" s="1" t="s">
        <v>1635</v>
      </c>
      <c r="H1448" s="1" t="s">
        <v>9031</v>
      </c>
    </row>
    <row r="1449" spans="1:8" ht="14.25">
      <c r="A1449" s="1" t="s">
        <v>9056</v>
      </c>
      <c r="B1449" s="1" t="s">
        <v>9057</v>
      </c>
      <c r="C1449" s="1" t="s">
        <v>9478</v>
      </c>
      <c r="D1449" s="1" t="s">
        <v>1636</v>
      </c>
      <c r="E1449" s="1" t="s">
        <v>1635</v>
      </c>
      <c r="F1449" s="1" t="s">
        <v>1635</v>
      </c>
      <c r="G1449" s="1" t="s">
        <v>1635</v>
      </c>
      <c r="H1449" s="1" t="s">
        <v>9031</v>
      </c>
    </row>
    <row r="1450" spans="1:8" ht="14.25">
      <c r="A1450" s="1" t="s">
        <v>9058</v>
      </c>
      <c r="B1450" s="1" t="s">
        <v>9059</v>
      </c>
      <c r="C1450" s="1" t="s">
        <v>9478</v>
      </c>
      <c r="D1450" s="1" t="s">
        <v>1636</v>
      </c>
      <c r="E1450" s="1" t="s">
        <v>1635</v>
      </c>
      <c r="F1450" s="1" t="s">
        <v>1635</v>
      </c>
      <c r="G1450" s="1" t="s">
        <v>1635</v>
      </c>
      <c r="H1450" s="1" t="s">
        <v>9031</v>
      </c>
    </row>
    <row r="1451" spans="1:8" ht="14.25">
      <c r="A1451" s="1" t="s">
        <v>9060</v>
      </c>
      <c r="B1451" s="1" t="s">
        <v>9061</v>
      </c>
      <c r="C1451" s="1" t="s">
        <v>9478</v>
      </c>
      <c r="D1451" s="1" t="s">
        <v>1636</v>
      </c>
      <c r="E1451" s="1" t="s">
        <v>1635</v>
      </c>
      <c r="F1451" s="1" t="s">
        <v>1635</v>
      </c>
      <c r="G1451" s="1" t="s">
        <v>1635</v>
      </c>
      <c r="H1451" s="1" t="s">
        <v>9031</v>
      </c>
    </row>
    <row r="1452" spans="1:8" ht="14.25">
      <c r="A1452" s="1" t="s">
        <v>1678</v>
      </c>
      <c r="B1452" s="1" t="s">
        <v>5920</v>
      </c>
      <c r="C1452" s="1" t="s">
        <v>1679</v>
      </c>
      <c r="D1452" s="1" t="s">
        <v>1679</v>
      </c>
      <c r="E1452" s="1" t="s">
        <v>1679</v>
      </c>
      <c r="F1452" s="1" t="s">
        <v>1679</v>
      </c>
      <c r="G1452" s="1" t="s">
        <v>1679</v>
      </c>
      <c r="H1452" s="1" t="s">
        <v>9062</v>
      </c>
    </row>
    <row r="1453" spans="1:8" ht="14.25">
      <c r="A1453" s="1" t="s">
        <v>1680</v>
      </c>
      <c r="B1453" s="1" t="s">
        <v>5921</v>
      </c>
      <c r="C1453" s="1" t="s">
        <v>1388</v>
      </c>
      <c r="D1453" s="1" t="s">
        <v>1389</v>
      </c>
      <c r="E1453" s="1" t="s">
        <v>1315</v>
      </c>
      <c r="F1453" s="1" t="s">
        <v>1316</v>
      </c>
      <c r="G1453" s="1" t="s">
        <v>1316</v>
      </c>
      <c r="H1453" s="1" t="s">
        <v>8955</v>
      </c>
    </row>
    <row r="1454" spans="1:8" ht="14.25">
      <c r="A1454" s="1" t="s">
        <v>1681</v>
      </c>
      <c r="B1454" s="1" t="s">
        <v>5922</v>
      </c>
      <c r="C1454" s="1" t="s">
        <v>1501</v>
      </c>
      <c r="D1454" s="1" t="s">
        <v>1501</v>
      </c>
      <c r="E1454" s="1" t="s">
        <v>1303</v>
      </c>
      <c r="F1454" s="1" t="s">
        <v>1303</v>
      </c>
      <c r="G1454" s="1" t="s">
        <v>1304</v>
      </c>
      <c r="H1454" s="1" t="s">
        <v>8992</v>
      </c>
    </row>
    <row r="1455" spans="1:8" ht="14.25">
      <c r="A1455" s="1" t="s">
        <v>1682</v>
      </c>
      <c r="B1455" s="1" t="s">
        <v>5923</v>
      </c>
      <c r="C1455" s="1" t="s">
        <v>1683</v>
      </c>
      <c r="D1455" s="1" t="s">
        <v>1683</v>
      </c>
      <c r="E1455" s="1" t="s">
        <v>1683</v>
      </c>
      <c r="F1455" s="1" t="s">
        <v>1683</v>
      </c>
      <c r="G1455" s="1" t="s">
        <v>1683</v>
      </c>
      <c r="H1455" s="1" t="s">
        <v>9063</v>
      </c>
    </row>
    <row r="1456" spans="1:8" ht="14.25">
      <c r="A1456" s="1" t="s">
        <v>1684</v>
      </c>
      <c r="B1456" s="1" t="s">
        <v>5924</v>
      </c>
      <c r="C1456" s="1" t="s">
        <v>1685</v>
      </c>
      <c r="D1456" s="1" t="s">
        <v>1686</v>
      </c>
      <c r="E1456" s="1" t="s">
        <v>1679</v>
      </c>
      <c r="F1456" s="1" t="s">
        <v>1679</v>
      </c>
      <c r="G1456" s="1" t="s">
        <v>1679</v>
      </c>
      <c r="H1456" s="1" t="s">
        <v>9064</v>
      </c>
    </row>
    <row r="1457" spans="1:8" ht="14.25">
      <c r="A1457" s="1" t="s">
        <v>1687</v>
      </c>
      <c r="B1457" s="1" t="s">
        <v>5925</v>
      </c>
      <c r="C1457" s="1" t="s">
        <v>1688</v>
      </c>
      <c r="D1457" s="1" t="s">
        <v>9065</v>
      </c>
      <c r="E1457" s="1" t="s">
        <v>1303</v>
      </c>
      <c r="F1457" s="1" t="s">
        <v>1303</v>
      </c>
      <c r="G1457" s="1" t="s">
        <v>1304</v>
      </c>
      <c r="H1457" s="1" t="s">
        <v>9066</v>
      </c>
    </row>
    <row r="1458" spans="1:8" ht="14.25">
      <c r="A1458" s="1" t="s">
        <v>1689</v>
      </c>
      <c r="B1458" s="1" t="s">
        <v>5926</v>
      </c>
      <c r="C1458" s="1" t="s">
        <v>1690</v>
      </c>
      <c r="D1458" s="1" t="s">
        <v>1690</v>
      </c>
      <c r="E1458" s="1" t="s">
        <v>1683</v>
      </c>
      <c r="F1458" s="1" t="s">
        <v>1683</v>
      </c>
      <c r="G1458" s="1" t="s">
        <v>1683</v>
      </c>
      <c r="H1458" s="1" t="s">
        <v>9067</v>
      </c>
    </row>
    <row r="1459" spans="1:8" ht="14.25">
      <c r="A1459" s="1" t="s">
        <v>1691</v>
      </c>
      <c r="B1459" s="1" t="s">
        <v>5927</v>
      </c>
      <c r="C1459" s="1" t="s">
        <v>1692</v>
      </c>
      <c r="D1459" s="1" t="s">
        <v>1692</v>
      </c>
      <c r="E1459" s="1" t="s">
        <v>1315</v>
      </c>
      <c r="F1459" s="1" t="s">
        <v>1316</v>
      </c>
      <c r="G1459" s="1" t="s">
        <v>1316</v>
      </c>
      <c r="H1459" s="1" t="s">
        <v>9068</v>
      </c>
    </row>
    <row r="1460" spans="1:8" ht="14.25">
      <c r="A1460" s="1" t="s">
        <v>6372</v>
      </c>
      <c r="B1460" s="1" t="s">
        <v>6373</v>
      </c>
      <c r="C1460" s="1" t="s">
        <v>6373</v>
      </c>
      <c r="D1460" s="1" t="s">
        <v>6374</v>
      </c>
      <c r="E1460" s="1" t="s">
        <v>1319</v>
      </c>
      <c r="F1460" s="1" t="s">
        <v>1316</v>
      </c>
      <c r="G1460" s="1" t="s">
        <v>1316</v>
      </c>
      <c r="H1460" s="1" t="s">
        <v>9069</v>
      </c>
    </row>
    <row r="1461" spans="1:8" ht="14.25">
      <c r="A1461" s="1" t="s">
        <v>5928</v>
      </c>
      <c r="B1461" s="1" t="s">
        <v>5103</v>
      </c>
      <c r="C1461" s="1" t="s">
        <v>5103</v>
      </c>
      <c r="D1461" s="1" t="s">
        <v>5090</v>
      </c>
      <c r="E1461" s="1" t="s">
        <v>1315</v>
      </c>
      <c r="F1461" s="1" t="s">
        <v>1316</v>
      </c>
      <c r="G1461" s="1" t="s">
        <v>1316</v>
      </c>
      <c r="H1461" s="1" t="s">
        <v>8720</v>
      </c>
    </row>
    <row r="1462" spans="1:8" ht="14.25">
      <c r="A1462" s="1" t="s">
        <v>1693</v>
      </c>
      <c r="B1462" s="1" t="s">
        <v>5090</v>
      </c>
      <c r="C1462" s="1" t="s">
        <v>5090</v>
      </c>
      <c r="D1462" s="1" t="s">
        <v>5090</v>
      </c>
      <c r="E1462" s="1" t="s">
        <v>1315</v>
      </c>
      <c r="F1462" s="1" t="s">
        <v>1316</v>
      </c>
      <c r="G1462" s="1" t="s">
        <v>1316</v>
      </c>
      <c r="H1462" s="1" t="s">
        <v>8720</v>
      </c>
    </row>
    <row r="1463" spans="1:8" ht="14.25">
      <c r="A1463" s="1" t="s">
        <v>1694</v>
      </c>
      <c r="B1463" s="1" t="s">
        <v>5929</v>
      </c>
      <c r="C1463" s="1" t="s">
        <v>5108</v>
      </c>
      <c r="D1463" s="1" t="s">
        <v>1695</v>
      </c>
      <c r="E1463" s="1" t="s">
        <v>1319</v>
      </c>
      <c r="F1463" s="1" t="s">
        <v>1316</v>
      </c>
      <c r="G1463" s="1" t="s">
        <v>1316</v>
      </c>
      <c r="H1463" s="1" t="s">
        <v>8794</v>
      </c>
    </row>
    <row r="1464" spans="1:8" ht="14.25">
      <c r="A1464" s="1" t="s">
        <v>1696</v>
      </c>
      <c r="B1464" s="1" t="s">
        <v>5930</v>
      </c>
      <c r="C1464" s="1" t="s">
        <v>5090</v>
      </c>
      <c r="D1464" s="1" t="s">
        <v>5090</v>
      </c>
      <c r="E1464" s="1" t="s">
        <v>1315</v>
      </c>
      <c r="F1464" s="1" t="s">
        <v>1316</v>
      </c>
      <c r="G1464" s="1" t="s">
        <v>1316</v>
      </c>
      <c r="H1464" s="1" t="s">
        <v>8720</v>
      </c>
    </row>
    <row r="1465" spans="1:8" ht="14.25">
      <c r="A1465" s="1" t="s">
        <v>1697</v>
      </c>
      <c r="B1465" s="1" t="s">
        <v>5111</v>
      </c>
      <c r="C1465" s="1" t="s">
        <v>5111</v>
      </c>
      <c r="D1465" s="1" t="s">
        <v>5090</v>
      </c>
      <c r="E1465" s="1" t="s">
        <v>1315</v>
      </c>
      <c r="F1465" s="1" t="s">
        <v>1316</v>
      </c>
      <c r="G1465" s="1" t="s">
        <v>1316</v>
      </c>
      <c r="H1465" s="1" t="s">
        <v>8720</v>
      </c>
    </row>
    <row r="1466" spans="1:8" ht="14.25">
      <c r="A1466" s="1" t="s">
        <v>1698</v>
      </c>
      <c r="B1466" s="1" t="s">
        <v>5931</v>
      </c>
      <c r="C1466" s="1" t="s">
        <v>1314</v>
      </c>
      <c r="D1466" s="1" t="s">
        <v>1314</v>
      </c>
      <c r="E1466" s="1" t="s">
        <v>1315</v>
      </c>
      <c r="F1466" s="1" t="s">
        <v>1316</v>
      </c>
      <c r="G1466" s="1" t="s">
        <v>1316</v>
      </c>
      <c r="H1466" s="1" t="s">
        <v>8935</v>
      </c>
    </row>
    <row r="1467" spans="1:8" ht="14.25">
      <c r="A1467" s="1" t="s">
        <v>9070</v>
      </c>
      <c r="B1467" s="1" t="s">
        <v>9071</v>
      </c>
      <c r="C1467" s="1" t="s">
        <v>9072</v>
      </c>
      <c r="D1467" s="1" t="s">
        <v>9072</v>
      </c>
      <c r="E1467" s="1" t="s">
        <v>1315</v>
      </c>
      <c r="F1467" s="1" t="s">
        <v>1316</v>
      </c>
      <c r="G1467" s="1" t="s">
        <v>1316</v>
      </c>
      <c r="H1467" s="1" t="s">
        <v>9073</v>
      </c>
    </row>
    <row r="1468" spans="1:8" ht="14.25">
      <c r="A1468" s="1" t="s">
        <v>1699</v>
      </c>
      <c r="B1468" s="1" t="s">
        <v>5932</v>
      </c>
      <c r="C1468" s="1" t="s">
        <v>1700</v>
      </c>
      <c r="D1468" s="1" t="s">
        <v>1700</v>
      </c>
      <c r="E1468" s="1" t="s">
        <v>1315</v>
      </c>
      <c r="F1468" s="1" t="s">
        <v>1316</v>
      </c>
      <c r="G1468" s="1" t="s">
        <v>1316</v>
      </c>
      <c r="H1468" s="1" t="s">
        <v>9074</v>
      </c>
    </row>
    <row r="1469" spans="1:8" ht="14.25">
      <c r="A1469" s="1" t="s">
        <v>1701</v>
      </c>
      <c r="B1469" s="1" t="s">
        <v>5118</v>
      </c>
      <c r="C1469" s="1" t="s">
        <v>5118</v>
      </c>
      <c r="D1469" s="1" t="s">
        <v>5115</v>
      </c>
      <c r="E1469" s="1" t="s">
        <v>1315</v>
      </c>
      <c r="F1469" s="1" t="s">
        <v>1316</v>
      </c>
      <c r="G1469" s="1" t="s">
        <v>1316</v>
      </c>
      <c r="H1469" s="1" t="s">
        <v>8795</v>
      </c>
    </row>
    <row r="1470" spans="1:8" ht="14.25">
      <c r="A1470" s="1" t="s">
        <v>1702</v>
      </c>
      <c r="B1470" s="1" t="s">
        <v>5933</v>
      </c>
      <c r="C1470" s="1" t="s">
        <v>1703</v>
      </c>
      <c r="D1470" s="1" t="s">
        <v>1703</v>
      </c>
      <c r="E1470" s="1" t="s">
        <v>1315</v>
      </c>
      <c r="F1470" s="1" t="s">
        <v>1316</v>
      </c>
      <c r="G1470" s="1" t="s">
        <v>1316</v>
      </c>
      <c r="H1470" s="1" t="s">
        <v>9075</v>
      </c>
    </row>
    <row r="1471" spans="1:8" ht="14.25">
      <c r="A1471" s="1" t="s">
        <v>5934</v>
      </c>
      <c r="B1471" s="1" t="s">
        <v>5935</v>
      </c>
      <c r="C1471" s="1" t="s">
        <v>5121</v>
      </c>
      <c r="D1471" s="1" t="s">
        <v>5115</v>
      </c>
      <c r="E1471" s="1" t="s">
        <v>1315</v>
      </c>
      <c r="F1471" s="1" t="s">
        <v>1316</v>
      </c>
      <c r="G1471" s="1" t="s">
        <v>1316</v>
      </c>
      <c r="H1471" s="1" t="s">
        <v>8795</v>
      </c>
    </row>
    <row r="1472" spans="1:8" ht="14.25">
      <c r="A1472" s="1" t="s">
        <v>1704</v>
      </c>
      <c r="B1472" s="1" t="s">
        <v>9313</v>
      </c>
      <c r="C1472" s="1" t="s">
        <v>9313</v>
      </c>
      <c r="D1472" s="1" t="s">
        <v>9313</v>
      </c>
      <c r="E1472" s="1" t="s">
        <v>1705</v>
      </c>
      <c r="F1472" s="1" t="s">
        <v>9208</v>
      </c>
      <c r="G1472" s="1" t="s">
        <v>9203</v>
      </c>
      <c r="H1472" s="1" t="s">
        <v>9076</v>
      </c>
    </row>
    <row r="1473" spans="1:8" ht="14.25">
      <c r="A1473" s="1" t="s">
        <v>5936</v>
      </c>
      <c r="B1473" s="1" t="s">
        <v>9209</v>
      </c>
      <c r="C1473" s="1" t="s">
        <v>9209</v>
      </c>
      <c r="D1473" s="1" t="s">
        <v>9209</v>
      </c>
      <c r="E1473" s="1" t="s">
        <v>1705</v>
      </c>
      <c r="F1473" s="1" t="s">
        <v>9208</v>
      </c>
      <c r="G1473" s="1" t="s">
        <v>9203</v>
      </c>
      <c r="H1473" s="1" t="s">
        <v>8536</v>
      </c>
    </row>
    <row r="1474" spans="1:8" ht="14.25">
      <c r="A1474" s="1" t="s">
        <v>1706</v>
      </c>
      <c r="B1474" s="1" t="s">
        <v>5937</v>
      </c>
      <c r="C1474" s="1" t="s">
        <v>1186</v>
      </c>
      <c r="D1474" s="1" t="s">
        <v>1186</v>
      </c>
      <c r="E1474" s="1" t="s">
        <v>9219</v>
      </c>
      <c r="F1474" s="1" t="s">
        <v>9206</v>
      </c>
      <c r="G1474" s="1" t="s">
        <v>9203</v>
      </c>
      <c r="H1474" s="1" t="s">
        <v>8902</v>
      </c>
    </row>
    <row r="1475" spans="1:8" ht="14.25">
      <c r="A1475" s="1" t="s">
        <v>6375</v>
      </c>
      <c r="B1475" s="1" t="s">
        <v>6376</v>
      </c>
      <c r="C1475" s="1" t="s">
        <v>6376</v>
      </c>
      <c r="D1475" s="1" t="s">
        <v>5115</v>
      </c>
      <c r="E1475" s="1" t="s">
        <v>1315</v>
      </c>
      <c r="F1475" s="1" t="s">
        <v>1316</v>
      </c>
      <c r="G1475" s="1" t="s">
        <v>1316</v>
      </c>
      <c r="H1475" s="1" t="s">
        <v>8795</v>
      </c>
    </row>
    <row r="1476" spans="1:8" ht="14.25">
      <c r="A1476" s="1" t="s">
        <v>9077</v>
      </c>
      <c r="B1476" s="1" t="s">
        <v>9078</v>
      </c>
      <c r="C1476" s="1" t="s">
        <v>9078</v>
      </c>
      <c r="D1476" s="1" t="s">
        <v>5090</v>
      </c>
      <c r="E1476" s="1" t="s">
        <v>1315</v>
      </c>
      <c r="F1476" s="1" t="s">
        <v>1316</v>
      </c>
      <c r="G1476" s="1" t="s">
        <v>1316</v>
      </c>
      <c r="H1476" s="1" t="s">
        <v>8720</v>
      </c>
    </row>
    <row r="1477" spans="1:8" ht="14.25">
      <c r="A1477" s="1" t="s">
        <v>9079</v>
      </c>
      <c r="B1477" s="1" t="s">
        <v>9080</v>
      </c>
      <c r="C1477" s="1" t="s">
        <v>9080</v>
      </c>
      <c r="D1477" s="1" t="s">
        <v>9080</v>
      </c>
      <c r="E1477" s="1" t="s">
        <v>1315</v>
      </c>
      <c r="F1477" s="1" t="s">
        <v>1316</v>
      </c>
      <c r="G1477" s="1" t="s">
        <v>1316</v>
      </c>
      <c r="H1477" s="1" t="s">
        <v>9081</v>
      </c>
    </row>
    <row r="1478" spans="1:8" ht="14.25">
      <c r="A1478" s="1" t="s">
        <v>1707</v>
      </c>
      <c r="B1478" s="1" t="s">
        <v>5938</v>
      </c>
      <c r="C1478" s="1" t="s">
        <v>1476</v>
      </c>
      <c r="D1478" s="1" t="s">
        <v>9253</v>
      </c>
      <c r="E1478" s="1" t="s">
        <v>1477</v>
      </c>
      <c r="F1478" s="1" t="s">
        <v>1477</v>
      </c>
      <c r="G1478" s="1" t="s">
        <v>1477</v>
      </c>
      <c r="H1478" s="1" t="s">
        <v>8745</v>
      </c>
    </row>
    <row r="1479" spans="1:8" ht="14.25">
      <c r="A1479" s="1" t="s">
        <v>1708</v>
      </c>
      <c r="B1479" s="1" t="s">
        <v>5939</v>
      </c>
      <c r="C1479" s="1" t="s">
        <v>1497</v>
      </c>
      <c r="D1479" s="1" t="s">
        <v>1497</v>
      </c>
      <c r="E1479" s="1" t="s">
        <v>1477</v>
      </c>
      <c r="F1479" s="1" t="s">
        <v>1477</v>
      </c>
      <c r="G1479" s="1" t="s">
        <v>1477</v>
      </c>
      <c r="H1479" s="1" t="s">
        <v>8731</v>
      </c>
    </row>
    <row r="1480" spans="1:8" ht="14.25">
      <c r="A1480" s="1" t="s">
        <v>1709</v>
      </c>
      <c r="B1480" s="1" t="s">
        <v>5940</v>
      </c>
      <c r="C1480" s="1" t="s">
        <v>1710</v>
      </c>
      <c r="D1480" s="1" t="s">
        <v>1710</v>
      </c>
      <c r="E1480" s="1" t="s">
        <v>1477</v>
      </c>
      <c r="F1480" s="1" t="s">
        <v>1477</v>
      </c>
      <c r="G1480" s="1" t="s">
        <v>1477</v>
      </c>
      <c r="H1480" s="1" t="s">
        <v>9082</v>
      </c>
    </row>
    <row r="1481" spans="1:8" ht="14.25">
      <c r="A1481" s="1" t="s">
        <v>1711</v>
      </c>
      <c r="B1481" s="1" t="s">
        <v>5941</v>
      </c>
      <c r="C1481" s="1" t="s">
        <v>1712</v>
      </c>
      <c r="D1481" s="1" t="s">
        <v>1710</v>
      </c>
      <c r="E1481" s="1" t="s">
        <v>1477</v>
      </c>
      <c r="F1481" s="1" t="s">
        <v>1477</v>
      </c>
      <c r="G1481" s="1" t="s">
        <v>1477</v>
      </c>
      <c r="H1481" s="1" t="s">
        <v>9082</v>
      </c>
    </row>
    <row r="1482" spans="1:8" ht="14.25">
      <c r="A1482" s="1" t="s">
        <v>1713</v>
      </c>
      <c r="B1482" s="1" t="s">
        <v>5942</v>
      </c>
      <c r="C1482" s="1" t="s">
        <v>1714</v>
      </c>
      <c r="D1482" s="1" t="s">
        <v>1710</v>
      </c>
      <c r="E1482" s="1" t="s">
        <v>1477</v>
      </c>
      <c r="F1482" s="1" t="s">
        <v>1477</v>
      </c>
      <c r="G1482" s="1" t="s">
        <v>1477</v>
      </c>
      <c r="H1482" s="1" t="s">
        <v>9082</v>
      </c>
    </row>
    <row r="1483" spans="1:8" ht="14.25">
      <c r="A1483" s="1" t="s">
        <v>1715</v>
      </c>
      <c r="B1483" s="1" t="s">
        <v>1716</v>
      </c>
      <c r="C1483" s="1" t="s">
        <v>1716</v>
      </c>
      <c r="D1483" s="1" t="s">
        <v>1710</v>
      </c>
      <c r="E1483" s="1" t="s">
        <v>1477</v>
      </c>
      <c r="F1483" s="1" t="s">
        <v>1477</v>
      </c>
      <c r="G1483" s="1" t="s">
        <v>1477</v>
      </c>
      <c r="H1483" s="1" t="s">
        <v>9082</v>
      </c>
    </row>
    <row r="1484" spans="1:8" ht="14.25">
      <c r="A1484" s="1" t="s">
        <v>1717</v>
      </c>
      <c r="B1484" s="1" t="s">
        <v>1718</v>
      </c>
      <c r="C1484" s="1" t="s">
        <v>1718</v>
      </c>
      <c r="D1484" s="1" t="s">
        <v>1718</v>
      </c>
      <c r="E1484" s="1" t="s">
        <v>1477</v>
      </c>
      <c r="F1484" s="1" t="s">
        <v>1477</v>
      </c>
      <c r="G1484" s="1" t="s">
        <v>1477</v>
      </c>
      <c r="H1484" s="1"/>
    </row>
    <row r="1485" spans="1:8" ht="14.25">
      <c r="A1485" s="1" t="s">
        <v>1719</v>
      </c>
      <c r="B1485" s="1" t="s">
        <v>5943</v>
      </c>
      <c r="C1485" s="1" t="s">
        <v>1720</v>
      </c>
      <c r="D1485" s="1" t="s">
        <v>1720</v>
      </c>
      <c r="E1485" s="1" t="s">
        <v>1477</v>
      </c>
      <c r="F1485" s="1" t="s">
        <v>1477</v>
      </c>
      <c r="G1485" s="1" t="s">
        <v>1477</v>
      </c>
      <c r="H1485" s="1" t="s">
        <v>9083</v>
      </c>
    </row>
    <row r="1486" spans="1:8" ht="14.25">
      <c r="A1486" s="1" t="s">
        <v>1721</v>
      </c>
      <c r="B1486" s="1" t="s">
        <v>5944</v>
      </c>
      <c r="C1486" s="1" t="s">
        <v>1722</v>
      </c>
      <c r="D1486" s="1" t="s">
        <v>1695</v>
      </c>
      <c r="E1486" s="1" t="s">
        <v>1319</v>
      </c>
      <c r="F1486" s="1" t="s">
        <v>1316</v>
      </c>
      <c r="G1486" s="1" t="s">
        <v>1316</v>
      </c>
      <c r="H1486" s="1" t="s">
        <v>8794</v>
      </c>
    </row>
    <row r="1487" spans="1:8" ht="14.25">
      <c r="A1487" s="1" t="s">
        <v>1723</v>
      </c>
      <c r="B1487" s="1" t="s">
        <v>5945</v>
      </c>
      <c r="C1487" s="1" t="s">
        <v>1722</v>
      </c>
      <c r="D1487" s="1" t="s">
        <v>1695</v>
      </c>
      <c r="E1487" s="1" t="s">
        <v>1319</v>
      </c>
      <c r="F1487" s="1" t="s">
        <v>1316</v>
      </c>
      <c r="G1487" s="1" t="s">
        <v>1316</v>
      </c>
      <c r="H1487" s="1" t="s">
        <v>8794</v>
      </c>
    </row>
    <row r="1488" spans="1:8" ht="14.25">
      <c r="A1488" s="1" t="s">
        <v>1724</v>
      </c>
      <c r="B1488" s="1" t="s">
        <v>5946</v>
      </c>
      <c r="C1488" s="1" t="s">
        <v>1722</v>
      </c>
      <c r="D1488" s="1" t="s">
        <v>1695</v>
      </c>
      <c r="E1488" s="1" t="s">
        <v>1319</v>
      </c>
      <c r="F1488" s="1" t="s">
        <v>1316</v>
      </c>
      <c r="G1488" s="1" t="s">
        <v>1316</v>
      </c>
      <c r="H1488" s="1" t="s">
        <v>8794</v>
      </c>
    </row>
    <row r="1489" spans="1:8" ht="14.25">
      <c r="A1489" s="1" t="s">
        <v>1725</v>
      </c>
      <c r="B1489" s="1" t="s">
        <v>5947</v>
      </c>
      <c r="C1489" s="1" t="s">
        <v>1722</v>
      </c>
      <c r="D1489" s="1" t="s">
        <v>1695</v>
      </c>
      <c r="E1489" s="1" t="s">
        <v>1319</v>
      </c>
      <c r="F1489" s="1" t="s">
        <v>1316</v>
      </c>
      <c r="G1489" s="1" t="s">
        <v>1316</v>
      </c>
      <c r="H1489" s="1" t="s">
        <v>8794</v>
      </c>
    </row>
    <row r="1490" spans="1:8" ht="14.25">
      <c r="A1490" s="1" t="s">
        <v>6377</v>
      </c>
      <c r="B1490" s="1" t="s">
        <v>6378</v>
      </c>
      <c r="C1490" s="1" t="s">
        <v>1722</v>
      </c>
      <c r="D1490" s="1" t="s">
        <v>1695</v>
      </c>
      <c r="E1490" s="1" t="s">
        <v>1319</v>
      </c>
      <c r="F1490" s="1" t="s">
        <v>1316</v>
      </c>
      <c r="G1490" s="1" t="s">
        <v>1316</v>
      </c>
      <c r="H1490" s="1" t="s">
        <v>8794</v>
      </c>
    </row>
    <row r="1491" spans="1:8" ht="14.25">
      <c r="A1491" s="1" t="s">
        <v>1726</v>
      </c>
      <c r="B1491" s="1" t="s">
        <v>5948</v>
      </c>
      <c r="C1491" s="1" t="s">
        <v>1722</v>
      </c>
      <c r="D1491" s="1" t="s">
        <v>1695</v>
      </c>
      <c r="E1491" s="1" t="s">
        <v>1319</v>
      </c>
      <c r="F1491" s="1" t="s">
        <v>1316</v>
      </c>
      <c r="G1491" s="1" t="s">
        <v>1316</v>
      </c>
      <c r="H1491" s="1" t="s">
        <v>8794</v>
      </c>
    </row>
    <row r="1492" spans="1:8" ht="14.25">
      <c r="A1492" s="1" t="s">
        <v>1727</v>
      </c>
      <c r="B1492" s="1" t="s">
        <v>5949</v>
      </c>
      <c r="C1492" s="1" t="s">
        <v>1722</v>
      </c>
      <c r="D1492" s="1" t="s">
        <v>1695</v>
      </c>
      <c r="E1492" s="1" t="s">
        <v>1319</v>
      </c>
      <c r="F1492" s="1" t="s">
        <v>1316</v>
      </c>
      <c r="G1492" s="1" t="s">
        <v>1316</v>
      </c>
      <c r="H1492" s="1" t="s">
        <v>8794</v>
      </c>
    </row>
    <row r="1493" spans="1:8" ht="14.25">
      <c r="A1493" s="1" t="s">
        <v>1728</v>
      </c>
      <c r="B1493" s="1" t="s">
        <v>5950</v>
      </c>
      <c r="C1493" s="1" t="s">
        <v>1722</v>
      </c>
      <c r="D1493" s="1" t="s">
        <v>1695</v>
      </c>
      <c r="E1493" s="1" t="s">
        <v>1319</v>
      </c>
      <c r="F1493" s="1" t="s">
        <v>1316</v>
      </c>
      <c r="G1493" s="1" t="s">
        <v>1316</v>
      </c>
      <c r="H1493" s="1" t="s">
        <v>8794</v>
      </c>
    </row>
    <row r="1494" spans="1:8" ht="14.25">
      <c r="A1494" s="1" t="s">
        <v>1729</v>
      </c>
      <c r="B1494" s="1" t="s">
        <v>5951</v>
      </c>
      <c r="C1494" s="1" t="s">
        <v>1722</v>
      </c>
      <c r="D1494" s="1" t="s">
        <v>1695</v>
      </c>
      <c r="E1494" s="1" t="s">
        <v>1319</v>
      </c>
      <c r="F1494" s="1" t="s">
        <v>1316</v>
      </c>
      <c r="G1494" s="1" t="s">
        <v>1316</v>
      </c>
      <c r="H1494" s="1" t="s">
        <v>8794</v>
      </c>
    </row>
    <row r="1495" spans="1:8" ht="14.25">
      <c r="A1495" s="1" t="s">
        <v>1730</v>
      </c>
      <c r="B1495" s="1" t="s">
        <v>5952</v>
      </c>
      <c r="C1495" s="1" t="s">
        <v>1722</v>
      </c>
      <c r="D1495" s="1" t="s">
        <v>1695</v>
      </c>
      <c r="E1495" s="1" t="s">
        <v>1319</v>
      </c>
      <c r="F1495" s="1" t="s">
        <v>1316</v>
      </c>
      <c r="G1495" s="1" t="s">
        <v>1316</v>
      </c>
      <c r="H1495" s="1" t="s">
        <v>8794</v>
      </c>
    </row>
    <row r="1496" spans="1:8" ht="14.25">
      <c r="A1496" s="1" t="s">
        <v>1731</v>
      </c>
      <c r="B1496" s="1" t="s">
        <v>5953</v>
      </c>
      <c r="C1496" s="1" t="s">
        <v>1722</v>
      </c>
      <c r="D1496" s="1" t="s">
        <v>1695</v>
      </c>
      <c r="E1496" s="1" t="s">
        <v>1319</v>
      </c>
      <c r="F1496" s="1" t="s">
        <v>1316</v>
      </c>
      <c r="G1496" s="1" t="s">
        <v>1316</v>
      </c>
      <c r="H1496" s="1" t="s">
        <v>8794</v>
      </c>
    </row>
    <row r="1497" spans="1:8" ht="14.25">
      <c r="A1497" s="1" t="s">
        <v>1732</v>
      </c>
      <c r="B1497" s="1" t="s">
        <v>5954</v>
      </c>
      <c r="C1497" s="1" t="s">
        <v>1722</v>
      </c>
      <c r="D1497" s="1" t="s">
        <v>1695</v>
      </c>
      <c r="E1497" s="1" t="s">
        <v>1319</v>
      </c>
      <c r="F1497" s="1" t="s">
        <v>1316</v>
      </c>
      <c r="G1497" s="1" t="s">
        <v>1316</v>
      </c>
      <c r="H1497" s="1" t="s">
        <v>8794</v>
      </c>
    </row>
    <row r="1498" spans="1:8" ht="14.25">
      <c r="A1498" s="1" t="s">
        <v>1733</v>
      </c>
      <c r="B1498" s="1" t="s">
        <v>5955</v>
      </c>
      <c r="C1498" s="1" t="s">
        <v>1722</v>
      </c>
      <c r="D1498" s="1" t="s">
        <v>1695</v>
      </c>
      <c r="E1498" s="1" t="s">
        <v>1319</v>
      </c>
      <c r="F1498" s="1" t="s">
        <v>1316</v>
      </c>
      <c r="G1498" s="1" t="s">
        <v>1316</v>
      </c>
      <c r="H1498" s="1" t="s">
        <v>8794</v>
      </c>
    </row>
    <row r="1499" spans="1:8" ht="14.25">
      <c r="A1499" s="1" t="s">
        <v>1734</v>
      </c>
      <c r="B1499" s="1" t="s">
        <v>5956</v>
      </c>
      <c r="C1499" s="1" t="s">
        <v>1722</v>
      </c>
      <c r="D1499" s="1" t="s">
        <v>1695</v>
      </c>
      <c r="E1499" s="1" t="s">
        <v>1319</v>
      </c>
      <c r="F1499" s="1" t="s">
        <v>1316</v>
      </c>
      <c r="G1499" s="1" t="s">
        <v>1316</v>
      </c>
      <c r="H1499" s="1" t="s">
        <v>8794</v>
      </c>
    </row>
    <row r="1500" spans="1:8" ht="14.25">
      <c r="A1500" s="1" t="s">
        <v>1735</v>
      </c>
      <c r="B1500" s="1" t="s">
        <v>5957</v>
      </c>
      <c r="C1500" s="1" t="s">
        <v>1722</v>
      </c>
      <c r="D1500" s="1" t="s">
        <v>1695</v>
      </c>
      <c r="E1500" s="1" t="s">
        <v>1319</v>
      </c>
      <c r="F1500" s="1" t="s">
        <v>1316</v>
      </c>
      <c r="G1500" s="1" t="s">
        <v>1316</v>
      </c>
      <c r="H1500" s="1" t="s">
        <v>8794</v>
      </c>
    </row>
    <row r="1501" spans="1:8" ht="14.25">
      <c r="A1501" s="1" t="s">
        <v>1736</v>
      </c>
      <c r="B1501" s="1" t="s">
        <v>5958</v>
      </c>
      <c r="C1501" s="1" t="s">
        <v>1722</v>
      </c>
      <c r="D1501" s="1" t="s">
        <v>1695</v>
      </c>
      <c r="E1501" s="1" t="s">
        <v>1319</v>
      </c>
      <c r="F1501" s="1" t="s">
        <v>1316</v>
      </c>
      <c r="G1501" s="1" t="s">
        <v>1316</v>
      </c>
      <c r="H1501" s="1" t="s">
        <v>8794</v>
      </c>
    </row>
    <row r="1502" spans="1:8" ht="14.25">
      <c r="A1502" s="1" t="s">
        <v>1737</v>
      </c>
      <c r="B1502" s="1" t="s">
        <v>5959</v>
      </c>
      <c r="C1502" s="1" t="s">
        <v>1722</v>
      </c>
      <c r="D1502" s="1" t="s">
        <v>1695</v>
      </c>
      <c r="E1502" s="1" t="s">
        <v>1319</v>
      </c>
      <c r="F1502" s="1" t="s">
        <v>1316</v>
      </c>
      <c r="G1502" s="1" t="s">
        <v>1316</v>
      </c>
      <c r="H1502" s="1" t="s">
        <v>8794</v>
      </c>
    </row>
    <row r="1503" spans="1:8" ht="14.25">
      <c r="A1503" s="1" t="s">
        <v>1738</v>
      </c>
      <c r="B1503" s="1" t="s">
        <v>5960</v>
      </c>
      <c r="C1503" s="1" t="s">
        <v>1722</v>
      </c>
      <c r="D1503" s="1" t="s">
        <v>1695</v>
      </c>
      <c r="E1503" s="1" t="s">
        <v>1319</v>
      </c>
      <c r="F1503" s="1" t="s">
        <v>1316</v>
      </c>
      <c r="G1503" s="1" t="s">
        <v>1316</v>
      </c>
      <c r="H1503" s="1" t="s">
        <v>8794</v>
      </c>
    </row>
    <row r="1504" spans="1:8" ht="14.25">
      <c r="A1504" s="1" t="s">
        <v>1739</v>
      </c>
      <c r="B1504" s="1" t="s">
        <v>5961</v>
      </c>
      <c r="C1504" s="1" t="s">
        <v>1722</v>
      </c>
      <c r="D1504" s="1" t="s">
        <v>1695</v>
      </c>
      <c r="E1504" s="1" t="s">
        <v>1319</v>
      </c>
      <c r="F1504" s="1" t="s">
        <v>1316</v>
      </c>
      <c r="G1504" s="1" t="s">
        <v>1316</v>
      </c>
      <c r="H1504" s="1" t="s">
        <v>8794</v>
      </c>
    </row>
    <row r="1505" spans="1:8" ht="14.25">
      <c r="A1505" s="1" t="s">
        <v>5962</v>
      </c>
      <c r="B1505" s="1" t="s">
        <v>5963</v>
      </c>
      <c r="C1505" s="1" t="s">
        <v>5963</v>
      </c>
      <c r="D1505" s="1" t="s">
        <v>1695</v>
      </c>
      <c r="E1505" s="1" t="s">
        <v>1319</v>
      </c>
      <c r="F1505" s="1" t="s">
        <v>1316</v>
      </c>
      <c r="G1505" s="1" t="s">
        <v>1316</v>
      </c>
      <c r="H1505" s="1" t="s">
        <v>8794</v>
      </c>
    </row>
    <row r="1506" spans="1:8" ht="14.25">
      <c r="A1506" s="1" t="s">
        <v>5964</v>
      </c>
      <c r="B1506" s="1" t="s">
        <v>5965</v>
      </c>
      <c r="C1506" s="1" t="s">
        <v>5965</v>
      </c>
      <c r="D1506" s="1" t="s">
        <v>1695</v>
      </c>
      <c r="E1506" s="1" t="s">
        <v>1319</v>
      </c>
      <c r="F1506" s="1" t="s">
        <v>1316</v>
      </c>
      <c r="G1506" s="1" t="s">
        <v>1316</v>
      </c>
      <c r="H1506" s="1" t="s">
        <v>8794</v>
      </c>
    </row>
    <row r="1507" spans="1:8" ht="14.25">
      <c r="A1507" s="1" t="s">
        <v>5966</v>
      </c>
      <c r="B1507" s="1" t="s">
        <v>5967</v>
      </c>
      <c r="C1507" s="1" t="s">
        <v>5967</v>
      </c>
      <c r="D1507" s="1" t="s">
        <v>1695</v>
      </c>
      <c r="E1507" s="1" t="s">
        <v>1319</v>
      </c>
      <c r="F1507" s="1" t="s">
        <v>1316</v>
      </c>
      <c r="G1507" s="1" t="s">
        <v>1316</v>
      </c>
      <c r="H1507" s="1" t="s">
        <v>8794</v>
      </c>
    </row>
    <row r="1508" spans="1:8" ht="14.25">
      <c r="A1508" s="1" t="s">
        <v>5968</v>
      </c>
      <c r="B1508" s="1" t="s">
        <v>5969</v>
      </c>
      <c r="C1508" s="1" t="s">
        <v>5969</v>
      </c>
      <c r="D1508" s="1" t="s">
        <v>1695</v>
      </c>
      <c r="E1508" s="1" t="s">
        <v>1319</v>
      </c>
      <c r="F1508" s="1" t="s">
        <v>1316</v>
      </c>
      <c r="G1508" s="1" t="s">
        <v>1316</v>
      </c>
      <c r="H1508" s="1" t="s">
        <v>8794</v>
      </c>
    </row>
    <row r="1509" spans="1:8" ht="14.25">
      <c r="A1509" s="1" t="s">
        <v>1740</v>
      </c>
      <c r="B1509" s="1" t="s">
        <v>5970</v>
      </c>
      <c r="C1509" s="1" t="s">
        <v>1741</v>
      </c>
      <c r="D1509" s="1" t="s">
        <v>5971</v>
      </c>
      <c r="E1509" s="1" t="s">
        <v>1319</v>
      </c>
      <c r="F1509" s="1" t="s">
        <v>1316</v>
      </c>
      <c r="G1509" s="1" t="s">
        <v>1316</v>
      </c>
      <c r="H1509" s="1" t="s">
        <v>9084</v>
      </c>
    </row>
    <row r="1510" spans="1:8" ht="14.25">
      <c r="A1510" s="1" t="s">
        <v>1742</v>
      </c>
      <c r="B1510" s="1" t="s">
        <v>5972</v>
      </c>
      <c r="C1510" s="1" t="s">
        <v>1741</v>
      </c>
      <c r="D1510" s="1" t="s">
        <v>5971</v>
      </c>
      <c r="E1510" s="1" t="s">
        <v>1319</v>
      </c>
      <c r="F1510" s="1" t="s">
        <v>1316</v>
      </c>
      <c r="G1510" s="1" t="s">
        <v>1316</v>
      </c>
      <c r="H1510" s="1" t="s">
        <v>9084</v>
      </c>
    </row>
    <row r="1511" spans="1:8" ht="14.25">
      <c r="A1511" s="1" t="s">
        <v>1743</v>
      </c>
      <c r="B1511" s="1" t="s">
        <v>5973</v>
      </c>
      <c r="C1511" s="1" t="s">
        <v>1741</v>
      </c>
      <c r="D1511" s="1" t="s">
        <v>5971</v>
      </c>
      <c r="E1511" s="1" t="s">
        <v>1319</v>
      </c>
      <c r="F1511" s="1" t="s">
        <v>1316</v>
      </c>
      <c r="G1511" s="1" t="s">
        <v>1316</v>
      </c>
      <c r="H1511" s="1" t="s">
        <v>9084</v>
      </c>
    </row>
    <row r="1512" spans="1:8" ht="14.25">
      <c r="A1512" s="1" t="s">
        <v>1744</v>
      </c>
      <c r="B1512" s="1" t="s">
        <v>5974</v>
      </c>
      <c r="C1512" s="1" t="s">
        <v>813</v>
      </c>
      <c r="D1512" s="1" t="s">
        <v>813</v>
      </c>
      <c r="E1512" s="1" t="s">
        <v>813</v>
      </c>
      <c r="F1512" s="1" t="s">
        <v>813</v>
      </c>
      <c r="G1512" s="1" t="s">
        <v>813</v>
      </c>
      <c r="H1512" s="1"/>
    </row>
    <row r="1513" spans="1:8" ht="14.25">
      <c r="A1513" s="1" t="s">
        <v>1745</v>
      </c>
      <c r="B1513" s="1" t="s">
        <v>5975</v>
      </c>
      <c r="C1513" s="1" t="s">
        <v>813</v>
      </c>
      <c r="D1513" s="1" t="s">
        <v>813</v>
      </c>
      <c r="E1513" s="1" t="s">
        <v>813</v>
      </c>
      <c r="F1513" s="1" t="s">
        <v>813</v>
      </c>
      <c r="G1513" s="1" t="s">
        <v>813</v>
      </c>
      <c r="H1513" s="1"/>
    </row>
    <row r="1514" spans="1:8" ht="14.25">
      <c r="A1514" s="1" t="s">
        <v>1746</v>
      </c>
      <c r="B1514" s="1" t="s">
        <v>1747</v>
      </c>
      <c r="C1514" s="1" t="s">
        <v>1747</v>
      </c>
      <c r="D1514" s="1" t="s">
        <v>1501</v>
      </c>
      <c r="E1514" s="1" t="s">
        <v>1303</v>
      </c>
      <c r="F1514" s="1" t="s">
        <v>1303</v>
      </c>
      <c r="G1514" s="1" t="s">
        <v>1304</v>
      </c>
      <c r="H1514" s="1" t="s">
        <v>8992</v>
      </c>
    </row>
    <row r="1515" spans="1:8" ht="14.25">
      <c r="A1515" s="1" t="s">
        <v>1748</v>
      </c>
      <c r="B1515" s="1" t="s">
        <v>1329</v>
      </c>
      <c r="C1515" s="1" t="s">
        <v>1329</v>
      </c>
      <c r="D1515" s="1" t="s">
        <v>1329</v>
      </c>
      <c r="E1515" s="1" t="s">
        <v>1755</v>
      </c>
      <c r="F1515" s="1" t="s">
        <v>1756</v>
      </c>
      <c r="G1515" s="1" t="s">
        <v>1756</v>
      </c>
      <c r="H1515" s="1" t="s">
        <v>8939</v>
      </c>
    </row>
    <row r="1516" spans="1:8" ht="14.25">
      <c r="A1516" s="1" t="s">
        <v>1749</v>
      </c>
      <c r="B1516" s="1" t="s">
        <v>5976</v>
      </c>
      <c r="C1516" s="1" t="s">
        <v>1306</v>
      </c>
      <c r="D1516" s="1" t="s">
        <v>1307</v>
      </c>
      <c r="E1516" s="1" t="s">
        <v>1307</v>
      </c>
      <c r="F1516" s="1" t="s">
        <v>1307</v>
      </c>
      <c r="G1516" s="1" t="s">
        <v>1308</v>
      </c>
      <c r="H1516" s="1" t="s">
        <v>8933</v>
      </c>
    </row>
    <row r="1517" spans="1:8" ht="14.25">
      <c r="A1517" s="1" t="s">
        <v>1750</v>
      </c>
      <c r="B1517" s="1" t="s">
        <v>5977</v>
      </c>
      <c r="C1517" s="1" t="s">
        <v>1751</v>
      </c>
      <c r="D1517" s="1" t="s">
        <v>1752</v>
      </c>
      <c r="E1517" s="1" t="s">
        <v>1307</v>
      </c>
      <c r="F1517" s="1" t="s">
        <v>1307</v>
      </c>
      <c r="G1517" s="1" t="s">
        <v>1308</v>
      </c>
      <c r="H1517" s="1" t="s">
        <v>9085</v>
      </c>
    </row>
    <row r="1518" spans="1:8" ht="14.25">
      <c r="A1518" s="1" t="s">
        <v>6379</v>
      </c>
      <c r="B1518" s="1" t="s">
        <v>6380</v>
      </c>
      <c r="C1518" s="1" t="s">
        <v>6380</v>
      </c>
      <c r="D1518" s="1" t="s">
        <v>6380</v>
      </c>
      <c r="E1518" s="1" t="s">
        <v>1755</v>
      </c>
      <c r="F1518" s="1" t="s">
        <v>1756</v>
      </c>
      <c r="G1518" s="1" t="s">
        <v>1756</v>
      </c>
      <c r="H1518" s="1" t="s">
        <v>9086</v>
      </c>
    </row>
    <row r="1519" spans="1:8" ht="14.25">
      <c r="A1519" s="1" t="s">
        <v>1753</v>
      </c>
      <c r="B1519" s="1" t="s">
        <v>1754</v>
      </c>
      <c r="C1519" s="1" t="s">
        <v>1754</v>
      </c>
      <c r="D1519" s="1" t="s">
        <v>1754</v>
      </c>
      <c r="E1519" s="1" t="s">
        <v>1755</v>
      </c>
      <c r="F1519" s="1" t="s">
        <v>1756</v>
      </c>
      <c r="G1519" s="1" t="s">
        <v>1756</v>
      </c>
      <c r="H1519" s="1" t="s">
        <v>9087</v>
      </c>
    </row>
    <row r="1520" spans="1:8" ht="14.25">
      <c r="A1520" s="1" t="s">
        <v>1757</v>
      </c>
      <c r="B1520" s="1" t="s">
        <v>1758</v>
      </c>
      <c r="C1520" s="1" t="s">
        <v>1758</v>
      </c>
      <c r="D1520" s="1" t="s">
        <v>1758</v>
      </c>
      <c r="E1520" s="1" t="s">
        <v>1755</v>
      </c>
      <c r="F1520" s="1" t="s">
        <v>1756</v>
      </c>
      <c r="G1520" s="1" t="s">
        <v>1756</v>
      </c>
      <c r="H1520" s="1" t="s">
        <v>9088</v>
      </c>
    </row>
    <row r="1521" spans="1:8" ht="14.25">
      <c r="A1521" s="1" t="s">
        <v>1759</v>
      </c>
      <c r="B1521" s="1" t="s">
        <v>1760</v>
      </c>
      <c r="C1521" s="1" t="s">
        <v>1760</v>
      </c>
      <c r="D1521" s="1" t="s">
        <v>1760</v>
      </c>
      <c r="E1521" s="1" t="s">
        <v>1303</v>
      </c>
      <c r="F1521" s="1" t="s">
        <v>1303</v>
      </c>
      <c r="G1521" s="1" t="s">
        <v>1304</v>
      </c>
      <c r="H1521" s="1" t="s">
        <v>9089</v>
      </c>
    </row>
    <row r="1522" spans="1:8" ht="14.25">
      <c r="A1522" s="1" t="s">
        <v>1761</v>
      </c>
      <c r="B1522" s="1" t="s">
        <v>1762</v>
      </c>
      <c r="C1522" s="1" t="s">
        <v>1762</v>
      </c>
      <c r="D1522" s="1" t="s">
        <v>1762</v>
      </c>
      <c r="E1522" s="1" t="s">
        <v>1755</v>
      </c>
      <c r="F1522" s="1" t="s">
        <v>1756</v>
      </c>
      <c r="G1522" s="1" t="s">
        <v>1756</v>
      </c>
      <c r="H1522" s="1" t="s">
        <v>9090</v>
      </c>
    </row>
    <row r="1523" spans="1:8" ht="14.25">
      <c r="A1523" s="1" t="s">
        <v>6381</v>
      </c>
      <c r="B1523" s="1" t="s">
        <v>9091</v>
      </c>
      <c r="C1523" s="1" t="s">
        <v>9091</v>
      </c>
      <c r="D1523" s="1" t="s">
        <v>9091</v>
      </c>
      <c r="E1523" s="1" t="s">
        <v>9092</v>
      </c>
      <c r="F1523" s="1" t="s">
        <v>9091</v>
      </c>
      <c r="G1523" s="1" t="s">
        <v>1308</v>
      </c>
      <c r="H1523" s="1" t="s">
        <v>9093</v>
      </c>
    </row>
    <row r="1524" spans="1:8" ht="14.25">
      <c r="A1524" s="1" t="s">
        <v>6382</v>
      </c>
      <c r="B1524" s="1" t="s">
        <v>6383</v>
      </c>
      <c r="C1524" s="1" t="s">
        <v>6383</v>
      </c>
      <c r="D1524" s="1" t="s">
        <v>6383</v>
      </c>
      <c r="E1524" s="1" t="s">
        <v>1755</v>
      </c>
      <c r="F1524" s="1" t="s">
        <v>1756</v>
      </c>
      <c r="G1524" s="1" t="s">
        <v>1756</v>
      </c>
      <c r="H1524" s="1" t="s">
        <v>9094</v>
      </c>
    </row>
    <row r="1525" spans="1:8" ht="14.25">
      <c r="A1525" s="1" t="s">
        <v>1763</v>
      </c>
      <c r="B1525" s="1" t="s">
        <v>5978</v>
      </c>
      <c r="C1525" s="1" t="s">
        <v>1764</v>
      </c>
      <c r="D1525" s="1" t="s">
        <v>1764</v>
      </c>
      <c r="E1525" s="1" t="s">
        <v>9314</v>
      </c>
      <c r="F1525" s="1" t="s">
        <v>9314</v>
      </c>
      <c r="G1525" s="1" t="s">
        <v>9314</v>
      </c>
      <c r="H1525" s="1" t="s">
        <v>9095</v>
      </c>
    </row>
    <row r="1526" spans="1:8" ht="14.25">
      <c r="A1526" s="1" t="s">
        <v>9096</v>
      </c>
      <c r="B1526" s="1" t="s">
        <v>9097</v>
      </c>
      <c r="C1526" s="1" t="s">
        <v>9098</v>
      </c>
      <c r="D1526" s="1" t="s">
        <v>9315</v>
      </c>
      <c r="E1526" s="1" t="s">
        <v>9314</v>
      </c>
      <c r="F1526" s="1" t="s">
        <v>9314</v>
      </c>
      <c r="G1526" s="1" t="s">
        <v>9314</v>
      </c>
      <c r="H1526" s="1" t="s">
        <v>9148</v>
      </c>
    </row>
    <row r="1527" spans="1:8" ht="14.25">
      <c r="A1527" s="1" t="s">
        <v>6384</v>
      </c>
      <c r="B1527" s="1" t="s">
        <v>9099</v>
      </c>
      <c r="C1527" s="1" t="s">
        <v>9099</v>
      </c>
      <c r="D1527" s="1" t="s">
        <v>6385</v>
      </c>
      <c r="E1527" s="1" t="s">
        <v>5853</v>
      </c>
      <c r="F1527" s="1" t="s">
        <v>5853</v>
      </c>
      <c r="G1527" s="1" t="s">
        <v>1756</v>
      </c>
      <c r="H1527" s="1" t="s">
        <v>9100</v>
      </c>
    </row>
    <row r="1528" spans="1:8" ht="14.25">
      <c r="A1528" s="1" t="s">
        <v>6386</v>
      </c>
      <c r="B1528" s="1" t="s">
        <v>9101</v>
      </c>
      <c r="C1528" s="1" t="s">
        <v>9101</v>
      </c>
      <c r="D1528" s="1" t="s">
        <v>6385</v>
      </c>
      <c r="E1528" s="1" t="s">
        <v>5853</v>
      </c>
      <c r="F1528" s="1" t="s">
        <v>5853</v>
      </c>
      <c r="G1528" s="1" t="s">
        <v>1756</v>
      </c>
      <c r="H1528" s="1" t="s">
        <v>9100</v>
      </c>
    </row>
    <row r="1529" spans="1:8" ht="14.25">
      <c r="A1529" s="1" t="s">
        <v>6387</v>
      </c>
      <c r="B1529" s="1" t="s">
        <v>9102</v>
      </c>
      <c r="C1529" s="1" t="s">
        <v>9102</v>
      </c>
      <c r="D1529" s="1" t="s">
        <v>6385</v>
      </c>
      <c r="E1529" s="1" t="s">
        <v>5853</v>
      </c>
      <c r="F1529" s="1" t="s">
        <v>5853</v>
      </c>
      <c r="G1529" s="1" t="s">
        <v>1756</v>
      </c>
      <c r="H1529" s="1" t="s">
        <v>9100</v>
      </c>
    </row>
    <row r="1530" spans="1:8" ht="14.25">
      <c r="A1530" s="1" t="s">
        <v>6388</v>
      </c>
      <c r="B1530" s="1" t="s">
        <v>9103</v>
      </c>
      <c r="C1530" s="1" t="s">
        <v>9103</v>
      </c>
      <c r="D1530" s="1" t="s">
        <v>6385</v>
      </c>
      <c r="E1530" s="1" t="s">
        <v>5853</v>
      </c>
      <c r="F1530" s="1" t="s">
        <v>5853</v>
      </c>
      <c r="G1530" s="1" t="s">
        <v>1756</v>
      </c>
      <c r="H1530" s="1" t="s">
        <v>9100</v>
      </c>
    </row>
    <row r="1531" spans="1:8" ht="14.25">
      <c r="A1531" s="1" t="s">
        <v>6389</v>
      </c>
      <c r="B1531" s="1" t="s">
        <v>9104</v>
      </c>
      <c r="C1531" s="1" t="s">
        <v>9104</v>
      </c>
      <c r="D1531" s="1" t="s">
        <v>6385</v>
      </c>
      <c r="E1531" s="1" t="s">
        <v>5853</v>
      </c>
      <c r="F1531" s="1" t="s">
        <v>5853</v>
      </c>
      <c r="G1531" s="1" t="s">
        <v>1756</v>
      </c>
      <c r="H1531" s="1" t="s">
        <v>9100</v>
      </c>
    </row>
    <row r="1532" spans="1:8" ht="14.25">
      <c r="A1532" s="1" t="s">
        <v>9105</v>
      </c>
      <c r="B1532" s="1" t="s">
        <v>9106</v>
      </c>
      <c r="C1532" s="1" t="s">
        <v>9106</v>
      </c>
      <c r="D1532" s="1" t="s">
        <v>6385</v>
      </c>
      <c r="E1532" s="1" t="s">
        <v>5853</v>
      </c>
      <c r="F1532" s="1" t="s">
        <v>5853</v>
      </c>
      <c r="G1532" s="1" t="s">
        <v>1756</v>
      </c>
      <c r="H1532" s="1" t="s">
        <v>9100</v>
      </c>
    </row>
    <row r="1533" spans="1:8" ht="14.25">
      <c r="A1533" s="1" t="s">
        <v>9107</v>
      </c>
      <c r="B1533" s="1" t="s">
        <v>9108</v>
      </c>
      <c r="C1533" s="1" t="s">
        <v>9108</v>
      </c>
      <c r="D1533" s="1" t="s">
        <v>1497</v>
      </c>
      <c r="E1533" s="1" t="s">
        <v>1477</v>
      </c>
      <c r="F1533" s="1" t="s">
        <v>1477</v>
      </c>
      <c r="G1533" s="1" t="s">
        <v>1477</v>
      </c>
      <c r="H1533" s="1" t="s">
        <v>8731</v>
      </c>
    </row>
    <row r="1534" spans="1:8" ht="14.25">
      <c r="A1534" s="1" t="s">
        <v>9109</v>
      </c>
      <c r="B1534" s="1" t="s">
        <v>9110</v>
      </c>
      <c r="C1534" s="1" t="s">
        <v>9110</v>
      </c>
      <c r="D1534" s="1" t="s">
        <v>1497</v>
      </c>
      <c r="E1534" s="1" t="s">
        <v>1477</v>
      </c>
      <c r="F1534" s="1" t="s">
        <v>1477</v>
      </c>
      <c r="G1534" s="1" t="s">
        <v>1477</v>
      </c>
      <c r="H1534" s="1" t="s">
        <v>8731</v>
      </c>
    </row>
    <row r="1535" spans="1:8" ht="14.25">
      <c r="A1535" s="1" t="s">
        <v>9111</v>
      </c>
      <c r="B1535" s="1" t="s">
        <v>9112</v>
      </c>
      <c r="C1535" s="1" t="s">
        <v>9112</v>
      </c>
      <c r="D1535" s="1" t="s">
        <v>1497</v>
      </c>
      <c r="E1535" s="1" t="s">
        <v>1477</v>
      </c>
      <c r="F1535" s="1" t="s">
        <v>1477</v>
      </c>
      <c r="G1535" s="1" t="s">
        <v>1477</v>
      </c>
      <c r="H1535" s="1" t="s">
        <v>8731</v>
      </c>
    </row>
    <row r="1536" spans="1:8" ht="14.25">
      <c r="A1536" s="1" t="s">
        <v>9113</v>
      </c>
      <c r="B1536" s="1" t="s">
        <v>9114</v>
      </c>
      <c r="C1536" s="1" t="s">
        <v>9115</v>
      </c>
      <c r="D1536" s="1" t="s">
        <v>1497</v>
      </c>
      <c r="E1536" s="1" t="s">
        <v>1477</v>
      </c>
      <c r="F1536" s="1" t="s">
        <v>1477</v>
      </c>
      <c r="G1536" s="1" t="s">
        <v>1477</v>
      </c>
      <c r="H1536" s="1" t="s">
        <v>8731</v>
      </c>
    </row>
    <row r="1537" spans="1:8" ht="14.25">
      <c r="A1537" s="1" t="s">
        <v>1765</v>
      </c>
      <c r="B1537" s="1" t="s">
        <v>5979</v>
      </c>
      <c r="C1537" s="1" t="s">
        <v>5980</v>
      </c>
      <c r="D1537" s="1" t="s">
        <v>5981</v>
      </c>
      <c r="E1537" s="1" t="s">
        <v>1319</v>
      </c>
      <c r="F1537" s="1" t="s">
        <v>1316</v>
      </c>
      <c r="G1537" s="1" t="s">
        <v>1316</v>
      </c>
      <c r="H1537" s="1" t="s">
        <v>9116</v>
      </c>
    </row>
    <row r="1538" spans="1:8" ht="14.25">
      <c r="A1538" s="1" t="s">
        <v>5982</v>
      </c>
      <c r="B1538" s="1" t="s">
        <v>5983</v>
      </c>
      <c r="C1538" s="1" t="s">
        <v>5983</v>
      </c>
      <c r="D1538" s="1" t="s">
        <v>5981</v>
      </c>
      <c r="E1538" s="1" t="s">
        <v>1319</v>
      </c>
      <c r="F1538" s="1" t="s">
        <v>1316</v>
      </c>
      <c r="G1538" s="1" t="s">
        <v>1316</v>
      </c>
      <c r="H1538" s="1" t="s">
        <v>9116</v>
      </c>
    </row>
    <row r="1539" spans="1:8" ht="14.25">
      <c r="A1539" s="1" t="s">
        <v>5984</v>
      </c>
      <c r="B1539" s="1" t="s">
        <v>5985</v>
      </c>
      <c r="C1539" s="1" t="s">
        <v>5985</v>
      </c>
      <c r="D1539" s="1" t="s">
        <v>5981</v>
      </c>
      <c r="E1539" s="1" t="s">
        <v>1319</v>
      </c>
      <c r="F1539" s="1" t="s">
        <v>1316</v>
      </c>
      <c r="G1539" s="1" t="s">
        <v>1316</v>
      </c>
      <c r="H1539" s="1" t="s">
        <v>9116</v>
      </c>
    </row>
    <row r="1540" spans="1:8" ht="14.25">
      <c r="A1540" s="1" t="s">
        <v>5986</v>
      </c>
      <c r="B1540" s="1" t="s">
        <v>5987</v>
      </c>
      <c r="C1540" s="1" t="s">
        <v>5987</v>
      </c>
      <c r="D1540" s="1" t="s">
        <v>5981</v>
      </c>
      <c r="E1540" s="1" t="s">
        <v>1319</v>
      </c>
      <c r="F1540" s="1" t="s">
        <v>1316</v>
      </c>
      <c r="G1540" s="1" t="s">
        <v>1316</v>
      </c>
      <c r="H1540" s="1" t="s">
        <v>9116</v>
      </c>
    </row>
    <row r="1541" spans="1:8" ht="14.25">
      <c r="A1541" s="1" t="s">
        <v>1766</v>
      </c>
      <c r="B1541" s="1" t="s">
        <v>4518</v>
      </c>
      <c r="C1541" s="1" t="s">
        <v>324</v>
      </c>
      <c r="D1541" s="1" t="s">
        <v>326</v>
      </c>
      <c r="E1541" s="1" t="s">
        <v>6692</v>
      </c>
      <c r="F1541" s="1" t="s">
        <v>6692</v>
      </c>
      <c r="G1541" s="1" t="s">
        <v>325</v>
      </c>
      <c r="H1541" s="1" t="s">
        <v>8506</v>
      </c>
    </row>
    <row r="1542" spans="1:8" ht="14.25">
      <c r="A1542" s="1" t="s">
        <v>1767</v>
      </c>
      <c r="B1542" s="1" t="s">
        <v>4519</v>
      </c>
      <c r="C1542" s="1" t="s">
        <v>328</v>
      </c>
      <c r="D1542" s="1" t="s">
        <v>326</v>
      </c>
      <c r="E1542" s="1" t="s">
        <v>6692</v>
      </c>
      <c r="F1542" s="1" t="s">
        <v>6692</v>
      </c>
      <c r="G1542" s="1" t="s">
        <v>325</v>
      </c>
      <c r="H1542" s="1" t="s">
        <v>8506</v>
      </c>
    </row>
    <row r="1543" spans="1:8" ht="14.25">
      <c r="A1543" s="1" t="s">
        <v>1768</v>
      </c>
      <c r="B1543" s="1" t="s">
        <v>5988</v>
      </c>
      <c r="C1543" s="1" t="s">
        <v>1769</v>
      </c>
      <c r="D1543" s="1" t="s">
        <v>9316</v>
      </c>
      <c r="E1543" s="1" t="s">
        <v>9316</v>
      </c>
      <c r="F1543" s="1" t="s">
        <v>9191</v>
      </c>
      <c r="G1543" s="1" t="s">
        <v>9186</v>
      </c>
      <c r="H1543" s="1" t="s">
        <v>9117</v>
      </c>
    </row>
    <row r="1544" spans="1:8" ht="14.25">
      <c r="A1544" s="1" t="s">
        <v>1770</v>
      </c>
      <c r="B1544" s="1" t="s">
        <v>5989</v>
      </c>
      <c r="C1544" s="1" t="s">
        <v>1771</v>
      </c>
      <c r="D1544" s="1" t="s">
        <v>9316</v>
      </c>
      <c r="E1544" s="1" t="s">
        <v>9316</v>
      </c>
      <c r="F1544" s="1" t="s">
        <v>9191</v>
      </c>
      <c r="G1544" s="1" t="s">
        <v>9186</v>
      </c>
      <c r="H1544" s="1" t="s">
        <v>9117</v>
      </c>
    </row>
    <row r="1545" spans="1:8" ht="14.25">
      <c r="A1545" s="1" t="s">
        <v>1772</v>
      </c>
      <c r="B1545" s="1" t="s">
        <v>5990</v>
      </c>
      <c r="C1545" s="1" t="s">
        <v>1773</v>
      </c>
      <c r="D1545" s="1" t="s">
        <v>9316</v>
      </c>
      <c r="E1545" s="1" t="s">
        <v>9316</v>
      </c>
      <c r="F1545" s="1" t="s">
        <v>9191</v>
      </c>
      <c r="G1545" s="1" t="s">
        <v>9186</v>
      </c>
      <c r="H1545" s="1" t="s">
        <v>9117</v>
      </c>
    </row>
    <row r="1546" spans="1:8" ht="14.25">
      <c r="A1546" s="1" t="s">
        <v>1774</v>
      </c>
      <c r="B1546" s="1" t="s">
        <v>5991</v>
      </c>
      <c r="C1546" s="1" t="s">
        <v>1775</v>
      </c>
      <c r="D1546" s="1" t="s">
        <v>9316</v>
      </c>
      <c r="E1546" s="1" t="s">
        <v>9316</v>
      </c>
      <c r="F1546" s="1" t="s">
        <v>9191</v>
      </c>
      <c r="G1546" s="1" t="s">
        <v>9186</v>
      </c>
      <c r="H1546" s="1" t="s">
        <v>9117</v>
      </c>
    </row>
    <row r="1547" spans="1:8" ht="14.25">
      <c r="A1547" s="1" t="s">
        <v>1776</v>
      </c>
      <c r="B1547" s="1" t="s">
        <v>5992</v>
      </c>
      <c r="C1547" s="1" t="s">
        <v>1777</v>
      </c>
      <c r="D1547" s="1" t="s">
        <v>9316</v>
      </c>
      <c r="E1547" s="1" t="s">
        <v>9316</v>
      </c>
      <c r="F1547" s="1" t="s">
        <v>9191</v>
      </c>
      <c r="G1547" s="1" t="s">
        <v>9186</v>
      </c>
      <c r="H1547" s="1" t="s">
        <v>9117</v>
      </c>
    </row>
    <row r="1548" spans="1:8" ht="14.25">
      <c r="A1548" s="1" t="s">
        <v>1778</v>
      </c>
      <c r="B1548" s="1" t="s">
        <v>5993</v>
      </c>
      <c r="C1548" s="1" t="s">
        <v>1779</v>
      </c>
      <c r="D1548" s="1" t="s">
        <v>9316</v>
      </c>
      <c r="E1548" s="1" t="s">
        <v>9316</v>
      </c>
      <c r="F1548" s="1" t="s">
        <v>9191</v>
      </c>
      <c r="G1548" s="1" t="s">
        <v>9186</v>
      </c>
      <c r="H1548" s="1" t="s">
        <v>9117</v>
      </c>
    </row>
    <row r="1549" spans="1:8" ht="14.25">
      <c r="A1549" s="1" t="s">
        <v>1780</v>
      </c>
      <c r="B1549" s="1" t="s">
        <v>5994</v>
      </c>
      <c r="C1549" s="1" t="s">
        <v>1781</v>
      </c>
      <c r="D1549" s="1" t="s">
        <v>9316</v>
      </c>
      <c r="E1549" s="1" t="s">
        <v>9316</v>
      </c>
      <c r="F1549" s="1" t="s">
        <v>9191</v>
      </c>
      <c r="G1549" s="1" t="s">
        <v>9186</v>
      </c>
      <c r="H1549" s="1" t="s">
        <v>9117</v>
      </c>
    </row>
    <row r="1550" spans="1:8" ht="14.25">
      <c r="A1550" s="1" t="s">
        <v>1782</v>
      </c>
      <c r="B1550" s="1" t="s">
        <v>5995</v>
      </c>
      <c r="C1550" s="1" t="s">
        <v>1783</v>
      </c>
      <c r="D1550" s="1" t="s">
        <v>9316</v>
      </c>
      <c r="E1550" s="1" t="s">
        <v>9316</v>
      </c>
      <c r="F1550" s="1" t="s">
        <v>9191</v>
      </c>
      <c r="G1550" s="1" t="s">
        <v>9186</v>
      </c>
      <c r="H1550" s="1" t="s">
        <v>9117</v>
      </c>
    </row>
    <row r="1551" spans="1:8" ht="14.25">
      <c r="A1551" s="1" t="s">
        <v>1784</v>
      </c>
      <c r="B1551" s="1" t="s">
        <v>5996</v>
      </c>
      <c r="C1551" s="1" t="s">
        <v>1785</v>
      </c>
      <c r="D1551" s="1" t="s">
        <v>9316</v>
      </c>
      <c r="E1551" s="1" t="s">
        <v>9316</v>
      </c>
      <c r="F1551" s="1" t="s">
        <v>9191</v>
      </c>
      <c r="G1551" s="1" t="s">
        <v>9186</v>
      </c>
      <c r="H1551" s="1" t="s">
        <v>9117</v>
      </c>
    </row>
    <row r="1552" spans="1:8" ht="14.25">
      <c r="A1552" s="1" t="s">
        <v>1786</v>
      </c>
      <c r="B1552" s="1" t="s">
        <v>1787</v>
      </c>
      <c r="C1552" s="1" t="s">
        <v>9317</v>
      </c>
      <c r="D1552" s="1" t="s">
        <v>9316</v>
      </c>
      <c r="E1552" s="1" t="s">
        <v>9316</v>
      </c>
      <c r="F1552" s="1" t="s">
        <v>9191</v>
      </c>
      <c r="G1552" s="1" t="s">
        <v>9186</v>
      </c>
      <c r="H1552" s="1" t="s">
        <v>9117</v>
      </c>
    </row>
    <row r="1553" spans="1:8" ht="14.25">
      <c r="A1553" s="1" t="s">
        <v>1788</v>
      </c>
      <c r="B1553" s="1" t="s">
        <v>5997</v>
      </c>
      <c r="C1553" s="1" t="s">
        <v>9318</v>
      </c>
      <c r="D1553" s="1" t="s">
        <v>9316</v>
      </c>
      <c r="E1553" s="1" t="s">
        <v>9316</v>
      </c>
      <c r="F1553" s="1" t="s">
        <v>9191</v>
      </c>
      <c r="G1553" s="1" t="s">
        <v>9186</v>
      </c>
      <c r="H1553" s="1" t="s">
        <v>9117</v>
      </c>
    </row>
    <row r="1554" spans="1:8" ht="14.25">
      <c r="A1554" s="1" t="s">
        <v>1789</v>
      </c>
      <c r="B1554" s="1" t="s">
        <v>9319</v>
      </c>
      <c r="C1554" s="1" t="s">
        <v>1790</v>
      </c>
      <c r="D1554" s="1" t="s">
        <v>9320</v>
      </c>
      <c r="E1554" s="1" t="s">
        <v>9320</v>
      </c>
      <c r="F1554" s="1" t="s">
        <v>9208</v>
      </c>
      <c r="G1554" s="1" t="s">
        <v>9203</v>
      </c>
      <c r="H1554" s="1" t="s">
        <v>9118</v>
      </c>
    </row>
    <row r="1555" spans="1:8" ht="14.25">
      <c r="A1555" s="1" t="s">
        <v>1791</v>
      </c>
      <c r="B1555" s="1" t="s">
        <v>9321</v>
      </c>
      <c r="C1555" s="1" t="s">
        <v>1783</v>
      </c>
      <c r="D1555" s="1" t="s">
        <v>9320</v>
      </c>
      <c r="E1555" s="1" t="s">
        <v>9320</v>
      </c>
      <c r="F1555" s="1" t="s">
        <v>9208</v>
      </c>
      <c r="G1555" s="1" t="s">
        <v>9203</v>
      </c>
      <c r="H1555" s="1" t="s">
        <v>9118</v>
      </c>
    </row>
    <row r="1556" spans="1:8" ht="14.25">
      <c r="A1556" s="1" t="s">
        <v>1792</v>
      </c>
      <c r="B1556" s="1" t="s">
        <v>9322</v>
      </c>
      <c r="C1556" s="1" t="s">
        <v>1773</v>
      </c>
      <c r="D1556" s="1" t="s">
        <v>9320</v>
      </c>
      <c r="E1556" s="1" t="s">
        <v>9320</v>
      </c>
      <c r="F1556" s="1" t="s">
        <v>9208</v>
      </c>
      <c r="G1556" s="1" t="s">
        <v>9203</v>
      </c>
      <c r="H1556" s="1" t="s">
        <v>9118</v>
      </c>
    </row>
    <row r="1557" spans="1:8" ht="14.25">
      <c r="A1557" s="1" t="s">
        <v>1793</v>
      </c>
      <c r="B1557" s="1" t="s">
        <v>9323</v>
      </c>
      <c r="C1557" s="1" t="s">
        <v>1794</v>
      </c>
      <c r="D1557" s="1" t="s">
        <v>9320</v>
      </c>
      <c r="E1557" s="1" t="s">
        <v>9320</v>
      </c>
      <c r="F1557" s="1" t="s">
        <v>9208</v>
      </c>
      <c r="G1557" s="1" t="s">
        <v>9203</v>
      </c>
      <c r="H1557" s="1" t="s">
        <v>9118</v>
      </c>
    </row>
    <row r="1558" spans="1:8" ht="14.25">
      <c r="A1558" s="1" t="s">
        <v>1795</v>
      </c>
      <c r="B1558" s="1" t="s">
        <v>9324</v>
      </c>
      <c r="C1558" s="1" t="s">
        <v>9324</v>
      </c>
      <c r="D1558" s="1" t="s">
        <v>9320</v>
      </c>
      <c r="E1558" s="1" t="s">
        <v>9320</v>
      </c>
      <c r="F1558" s="1" t="s">
        <v>9208</v>
      </c>
      <c r="G1558" s="1" t="s">
        <v>9203</v>
      </c>
      <c r="H1558" s="1" t="s">
        <v>9118</v>
      </c>
    </row>
    <row r="1559" spans="1:8" ht="14.25">
      <c r="A1559" s="1" t="s">
        <v>1796</v>
      </c>
      <c r="B1559" s="1" t="s">
        <v>9325</v>
      </c>
      <c r="C1559" s="1" t="s">
        <v>9325</v>
      </c>
      <c r="D1559" s="1" t="s">
        <v>9320</v>
      </c>
      <c r="E1559" s="1" t="s">
        <v>9320</v>
      </c>
      <c r="F1559" s="1" t="s">
        <v>9208</v>
      </c>
      <c r="G1559" s="1" t="s">
        <v>9203</v>
      </c>
      <c r="H1559" s="1" t="s">
        <v>9118</v>
      </c>
    </row>
    <row r="1560" spans="1:8" ht="14.25">
      <c r="A1560" s="1" t="s">
        <v>1797</v>
      </c>
      <c r="B1560" s="1" t="s">
        <v>9326</v>
      </c>
      <c r="C1560" s="1" t="s">
        <v>9326</v>
      </c>
      <c r="D1560" s="1" t="s">
        <v>9320</v>
      </c>
      <c r="E1560" s="1" t="s">
        <v>9320</v>
      </c>
      <c r="F1560" s="1" t="s">
        <v>9208</v>
      </c>
      <c r="G1560" s="1" t="s">
        <v>9203</v>
      </c>
      <c r="H1560" s="1" t="s">
        <v>9118</v>
      </c>
    </row>
    <row r="1561" spans="1:8" ht="14.25">
      <c r="A1561" s="1" t="s">
        <v>1798</v>
      </c>
      <c r="B1561" s="1" t="s">
        <v>5998</v>
      </c>
      <c r="C1561" s="1" t="s">
        <v>1790</v>
      </c>
      <c r="D1561" s="1" t="s">
        <v>9327</v>
      </c>
      <c r="E1561" s="1" t="s">
        <v>9327</v>
      </c>
      <c r="F1561" s="1" t="s">
        <v>9327</v>
      </c>
      <c r="G1561" s="1" t="s">
        <v>9192</v>
      </c>
      <c r="H1561" s="1" t="s">
        <v>9119</v>
      </c>
    </row>
    <row r="1562" spans="1:8" ht="14.25">
      <c r="A1562" s="1" t="s">
        <v>1799</v>
      </c>
      <c r="B1562" s="1" t="s">
        <v>5999</v>
      </c>
      <c r="C1562" s="1" t="s">
        <v>1800</v>
      </c>
      <c r="D1562" s="1" t="s">
        <v>9327</v>
      </c>
      <c r="E1562" s="1" t="s">
        <v>9327</v>
      </c>
      <c r="F1562" s="1" t="s">
        <v>9327</v>
      </c>
      <c r="G1562" s="1" t="s">
        <v>9192</v>
      </c>
      <c r="H1562" s="1" t="s">
        <v>9119</v>
      </c>
    </row>
    <row r="1563" spans="1:8" ht="14.25">
      <c r="A1563" s="1" t="s">
        <v>1801</v>
      </c>
      <c r="B1563" s="1" t="s">
        <v>9120</v>
      </c>
      <c r="C1563" s="1" t="s">
        <v>9120</v>
      </c>
      <c r="D1563" s="1" t="s">
        <v>9327</v>
      </c>
      <c r="E1563" s="1" t="s">
        <v>9327</v>
      </c>
      <c r="F1563" s="1" t="s">
        <v>9327</v>
      </c>
      <c r="G1563" s="1" t="s">
        <v>9192</v>
      </c>
      <c r="H1563" s="1" t="s">
        <v>9119</v>
      </c>
    </row>
    <row r="1564" spans="1:8" ht="14.25">
      <c r="A1564" s="1" t="s">
        <v>1802</v>
      </c>
      <c r="B1564" s="1" t="s">
        <v>6000</v>
      </c>
      <c r="C1564" s="1" t="s">
        <v>1803</v>
      </c>
      <c r="D1564" s="1" t="s">
        <v>9327</v>
      </c>
      <c r="E1564" s="1" t="s">
        <v>9327</v>
      </c>
      <c r="F1564" s="1" t="s">
        <v>9327</v>
      </c>
      <c r="G1564" s="1" t="s">
        <v>9192</v>
      </c>
      <c r="H1564" s="1" t="s">
        <v>9119</v>
      </c>
    </row>
    <row r="1565" spans="1:8" ht="14.25">
      <c r="A1565" s="1" t="s">
        <v>1804</v>
      </c>
      <c r="B1565" s="1" t="s">
        <v>1805</v>
      </c>
      <c r="C1565" s="1" t="s">
        <v>1805</v>
      </c>
      <c r="D1565" s="1" t="s">
        <v>9327</v>
      </c>
      <c r="E1565" s="1" t="s">
        <v>9327</v>
      </c>
      <c r="F1565" s="1" t="s">
        <v>9327</v>
      </c>
      <c r="G1565" s="1" t="s">
        <v>9192</v>
      </c>
      <c r="H1565" s="1" t="s">
        <v>9119</v>
      </c>
    </row>
    <row r="1566" spans="1:8" ht="14.25">
      <c r="A1566" s="1" t="s">
        <v>1806</v>
      </c>
      <c r="B1566" s="1" t="s">
        <v>6001</v>
      </c>
      <c r="C1566" s="1" t="s">
        <v>1807</v>
      </c>
      <c r="D1566" s="1" t="s">
        <v>9327</v>
      </c>
      <c r="E1566" s="1" t="s">
        <v>9327</v>
      </c>
      <c r="F1566" s="1" t="s">
        <v>9327</v>
      </c>
      <c r="G1566" s="1" t="s">
        <v>9192</v>
      </c>
      <c r="H1566" s="1" t="s">
        <v>9119</v>
      </c>
    </row>
    <row r="1567" spans="1:8" ht="14.25">
      <c r="A1567" s="1" t="s">
        <v>1808</v>
      </c>
      <c r="B1567" s="1" t="s">
        <v>6002</v>
      </c>
      <c r="C1567" s="1" t="s">
        <v>9318</v>
      </c>
      <c r="D1567" s="1" t="s">
        <v>9316</v>
      </c>
      <c r="E1567" s="1" t="s">
        <v>9316</v>
      </c>
      <c r="F1567" s="1" t="s">
        <v>9191</v>
      </c>
      <c r="G1567" s="1" t="s">
        <v>9186</v>
      </c>
      <c r="H1567" s="1" t="s">
        <v>9117</v>
      </c>
    </row>
    <row r="1568" spans="1:8" ht="14.25">
      <c r="A1568" s="1" t="s">
        <v>1809</v>
      </c>
      <c r="B1568" s="1" t="s">
        <v>6003</v>
      </c>
      <c r="C1568" s="1" t="s">
        <v>1790</v>
      </c>
      <c r="D1568" s="1" t="s">
        <v>1810</v>
      </c>
      <c r="E1568" s="1" t="s">
        <v>1810</v>
      </c>
      <c r="F1568" s="1" t="s">
        <v>1810</v>
      </c>
      <c r="G1568" s="1" t="s">
        <v>1356</v>
      </c>
      <c r="H1568" s="1" t="s">
        <v>9121</v>
      </c>
    </row>
    <row r="1569" spans="1:8" ht="14.25">
      <c r="A1569" s="1" t="s">
        <v>1811</v>
      </c>
      <c r="B1569" s="1" t="s">
        <v>6004</v>
      </c>
      <c r="C1569" s="1" t="s">
        <v>1812</v>
      </c>
      <c r="D1569" s="1" t="s">
        <v>1810</v>
      </c>
      <c r="E1569" s="1" t="s">
        <v>1810</v>
      </c>
      <c r="F1569" s="1" t="s">
        <v>1810</v>
      </c>
      <c r="G1569" s="1" t="s">
        <v>1356</v>
      </c>
      <c r="H1569" s="1" t="s">
        <v>9121</v>
      </c>
    </row>
    <row r="1570" spans="1:8" ht="14.25">
      <c r="A1570" s="1" t="s">
        <v>1813</v>
      </c>
      <c r="B1570" s="1" t="s">
        <v>6005</v>
      </c>
      <c r="C1570" s="1" t="s">
        <v>1773</v>
      </c>
      <c r="D1570" s="1" t="s">
        <v>1810</v>
      </c>
      <c r="E1570" s="1" t="s">
        <v>1810</v>
      </c>
      <c r="F1570" s="1" t="s">
        <v>1810</v>
      </c>
      <c r="G1570" s="1" t="s">
        <v>1356</v>
      </c>
      <c r="H1570" s="1" t="s">
        <v>9121</v>
      </c>
    </row>
    <row r="1571" spans="1:8" ht="14.25">
      <c r="A1571" s="1" t="s">
        <v>1814</v>
      </c>
      <c r="B1571" s="1" t="s">
        <v>6006</v>
      </c>
      <c r="C1571" s="1" t="s">
        <v>1815</v>
      </c>
      <c r="D1571" s="1" t="s">
        <v>1810</v>
      </c>
      <c r="E1571" s="1" t="s">
        <v>1810</v>
      </c>
      <c r="F1571" s="1" t="s">
        <v>1810</v>
      </c>
      <c r="G1571" s="1" t="s">
        <v>1356</v>
      </c>
      <c r="H1571" s="1" t="s">
        <v>9121</v>
      </c>
    </row>
    <row r="1572" spans="1:8" ht="14.25">
      <c r="A1572" s="1" t="s">
        <v>1816</v>
      </c>
      <c r="B1572" s="1" t="s">
        <v>6007</v>
      </c>
      <c r="C1572" s="1" t="s">
        <v>1817</v>
      </c>
      <c r="D1572" s="1" t="s">
        <v>1810</v>
      </c>
      <c r="E1572" s="1" t="s">
        <v>1810</v>
      </c>
      <c r="F1572" s="1" t="s">
        <v>1810</v>
      </c>
      <c r="G1572" s="1" t="s">
        <v>1356</v>
      </c>
      <c r="H1572" s="1" t="s">
        <v>9121</v>
      </c>
    </row>
    <row r="1573" spans="1:8" ht="14.25">
      <c r="A1573" s="1" t="s">
        <v>1818</v>
      </c>
      <c r="B1573" s="1" t="s">
        <v>1819</v>
      </c>
      <c r="C1573" s="1" t="s">
        <v>1819</v>
      </c>
      <c r="D1573" s="1" t="s">
        <v>1810</v>
      </c>
      <c r="E1573" s="1" t="s">
        <v>1810</v>
      </c>
      <c r="F1573" s="1" t="s">
        <v>1810</v>
      </c>
      <c r="G1573" s="1" t="s">
        <v>1356</v>
      </c>
      <c r="H1573" s="1" t="s">
        <v>9121</v>
      </c>
    </row>
    <row r="1574" spans="1:8" ht="14.25">
      <c r="A1574" s="1" t="s">
        <v>1820</v>
      </c>
      <c r="B1574" s="1" t="s">
        <v>1821</v>
      </c>
      <c r="C1574" s="1" t="s">
        <v>1821</v>
      </c>
      <c r="D1574" s="1" t="s">
        <v>1810</v>
      </c>
      <c r="E1574" s="1" t="s">
        <v>1810</v>
      </c>
      <c r="F1574" s="1" t="s">
        <v>1810</v>
      </c>
      <c r="G1574" s="1" t="s">
        <v>1356</v>
      </c>
      <c r="H1574" s="1" t="s">
        <v>9121</v>
      </c>
    </row>
    <row r="1575" spans="1:8" ht="14.25">
      <c r="A1575" s="1" t="s">
        <v>1822</v>
      </c>
      <c r="B1575" s="1" t="s">
        <v>6008</v>
      </c>
      <c r="C1575" s="1" t="s">
        <v>1823</v>
      </c>
      <c r="D1575" s="1" t="s">
        <v>1823</v>
      </c>
      <c r="E1575" s="1" t="s">
        <v>1823</v>
      </c>
      <c r="F1575" s="1" t="s">
        <v>1823</v>
      </c>
      <c r="G1575" s="1" t="s">
        <v>1522</v>
      </c>
      <c r="H1575" s="1" t="s">
        <v>9122</v>
      </c>
    </row>
    <row r="1576" spans="1:8" ht="14.25">
      <c r="A1576" s="1" t="s">
        <v>1824</v>
      </c>
      <c r="B1576" s="1" t="s">
        <v>6009</v>
      </c>
      <c r="C1576" s="1" t="s">
        <v>1823</v>
      </c>
      <c r="D1576" s="1" t="s">
        <v>1823</v>
      </c>
      <c r="E1576" s="1" t="s">
        <v>1823</v>
      </c>
      <c r="F1576" s="1" t="s">
        <v>1823</v>
      </c>
      <c r="G1576" s="1" t="s">
        <v>1522</v>
      </c>
      <c r="H1576" s="1" t="s">
        <v>9122</v>
      </c>
    </row>
    <row r="1577" spans="1:8" ht="14.25">
      <c r="A1577" s="1" t="s">
        <v>1825</v>
      </c>
      <c r="B1577" s="1" t="s">
        <v>6010</v>
      </c>
      <c r="C1577" s="1" t="s">
        <v>1823</v>
      </c>
      <c r="D1577" s="1" t="s">
        <v>1823</v>
      </c>
      <c r="E1577" s="1" t="s">
        <v>1823</v>
      </c>
      <c r="F1577" s="1" t="s">
        <v>1823</v>
      </c>
      <c r="G1577" s="1" t="s">
        <v>1522</v>
      </c>
      <c r="H1577" s="1" t="s">
        <v>9122</v>
      </c>
    </row>
    <row r="1578" spans="1:8" ht="14.25">
      <c r="A1578" s="1" t="s">
        <v>1826</v>
      </c>
      <c r="B1578" s="1" t="s">
        <v>6011</v>
      </c>
      <c r="C1578" s="1" t="s">
        <v>1823</v>
      </c>
      <c r="D1578" s="1" t="s">
        <v>1823</v>
      </c>
      <c r="E1578" s="1" t="s">
        <v>1823</v>
      </c>
      <c r="F1578" s="1" t="s">
        <v>1823</v>
      </c>
      <c r="G1578" s="1" t="s">
        <v>1522</v>
      </c>
      <c r="H1578" s="1" t="s">
        <v>9122</v>
      </c>
    </row>
    <row r="1579" spans="1:8" ht="14.25">
      <c r="A1579" s="1" t="s">
        <v>1827</v>
      </c>
      <c r="B1579" s="1" t="s">
        <v>6012</v>
      </c>
      <c r="C1579" s="1" t="s">
        <v>1823</v>
      </c>
      <c r="D1579" s="1" t="s">
        <v>1823</v>
      </c>
      <c r="E1579" s="1" t="s">
        <v>1823</v>
      </c>
      <c r="F1579" s="1" t="s">
        <v>1823</v>
      </c>
      <c r="G1579" s="1" t="s">
        <v>1522</v>
      </c>
      <c r="H1579" s="1" t="s">
        <v>9122</v>
      </c>
    </row>
    <row r="1580" spans="1:8" ht="14.25">
      <c r="A1580" s="1" t="s">
        <v>1828</v>
      </c>
      <c r="B1580" s="1" t="s">
        <v>6013</v>
      </c>
      <c r="C1580" s="1" t="s">
        <v>1823</v>
      </c>
      <c r="D1580" s="1" t="s">
        <v>1823</v>
      </c>
      <c r="E1580" s="1" t="s">
        <v>1823</v>
      </c>
      <c r="F1580" s="1" t="s">
        <v>1823</v>
      </c>
      <c r="G1580" s="1" t="s">
        <v>1522</v>
      </c>
      <c r="H1580" s="1" t="s">
        <v>9122</v>
      </c>
    </row>
    <row r="1581" spans="1:8" ht="14.25">
      <c r="A1581" s="1" t="s">
        <v>1829</v>
      </c>
      <c r="B1581" s="1" t="s">
        <v>6014</v>
      </c>
      <c r="C1581" s="1" t="s">
        <v>1823</v>
      </c>
      <c r="D1581" s="1" t="s">
        <v>1823</v>
      </c>
      <c r="E1581" s="1" t="s">
        <v>1823</v>
      </c>
      <c r="F1581" s="1" t="s">
        <v>1823</v>
      </c>
      <c r="G1581" s="1" t="s">
        <v>1522</v>
      </c>
      <c r="H1581" s="1" t="s">
        <v>9122</v>
      </c>
    </row>
    <row r="1582" spans="1:8" ht="14.25">
      <c r="A1582" s="1" t="s">
        <v>1830</v>
      </c>
      <c r="B1582" s="1" t="s">
        <v>6015</v>
      </c>
      <c r="C1582" s="1" t="s">
        <v>1823</v>
      </c>
      <c r="D1582" s="1" t="s">
        <v>1823</v>
      </c>
      <c r="E1582" s="1" t="s">
        <v>1823</v>
      </c>
      <c r="F1582" s="1" t="s">
        <v>1823</v>
      </c>
      <c r="G1582" s="1" t="s">
        <v>1522</v>
      </c>
      <c r="H1582" s="1" t="s">
        <v>9122</v>
      </c>
    </row>
    <row r="1583" spans="1:8" ht="14.25">
      <c r="A1583" s="1" t="s">
        <v>1831</v>
      </c>
      <c r="B1583" s="1" t="s">
        <v>6016</v>
      </c>
      <c r="C1583" s="1" t="s">
        <v>1823</v>
      </c>
      <c r="D1583" s="1" t="s">
        <v>1823</v>
      </c>
      <c r="E1583" s="1" t="s">
        <v>1823</v>
      </c>
      <c r="F1583" s="1" t="s">
        <v>1823</v>
      </c>
      <c r="G1583" s="1" t="s">
        <v>1522</v>
      </c>
      <c r="H1583" s="1" t="s">
        <v>9122</v>
      </c>
    </row>
    <row r="1584" spans="1:8" ht="14.25">
      <c r="A1584" s="1" t="s">
        <v>1832</v>
      </c>
      <c r="B1584" s="1" t="s">
        <v>6017</v>
      </c>
      <c r="C1584" s="1" t="s">
        <v>1823</v>
      </c>
      <c r="D1584" s="1" t="s">
        <v>1823</v>
      </c>
      <c r="E1584" s="1" t="s">
        <v>1823</v>
      </c>
      <c r="F1584" s="1" t="s">
        <v>1823</v>
      </c>
      <c r="G1584" s="1" t="s">
        <v>1522</v>
      </c>
      <c r="H1584" s="1" t="s">
        <v>9122</v>
      </c>
    </row>
    <row r="1585" spans="1:8" ht="14.25">
      <c r="A1585" s="1" t="s">
        <v>1833</v>
      </c>
      <c r="B1585" s="1" t="s">
        <v>6018</v>
      </c>
      <c r="C1585" s="1" t="s">
        <v>1823</v>
      </c>
      <c r="D1585" s="1" t="s">
        <v>1823</v>
      </c>
      <c r="E1585" s="1" t="s">
        <v>1823</v>
      </c>
      <c r="F1585" s="1" t="s">
        <v>1823</v>
      </c>
      <c r="G1585" s="1" t="s">
        <v>1522</v>
      </c>
      <c r="H1585" s="1" t="s">
        <v>9122</v>
      </c>
    </row>
    <row r="1586" spans="1:8" ht="14.25">
      <c r="A1586" s="1" t="s">
        <v>1834</v>
      </c>
      <c r="B1586" s="1" t="s">
        <v>6019</v>
      </c>
      <c r="C1586" s="1" t="s">
        <v>1823</v>
      </c>
      <c r="D1586" s="1" t="s">
        <v>1823</v>
      </c>
      <c r="E1586" s="1" t="s">
        <v>1823</v>
      </c>
      <c r="F1586" s="1" t="s">
        <v>1823</v>
      </c>
      <c r="G1586" s="1" t="s">
        <v>1522</v>
      </c>
      <c r="H1586" s="1" t="s">
        <v>9122</v>
      </c>
    </row>
    <row r="1587" spans="1:8" ht="14.25">
      <c r="A1587" s="1" t="s">
        <v>1835</v>
      </c>
      <c r="B1587" s="1" t="s">
        <v>6020</v>
      </c>
      <c r="C1587" s="1" t="s">
        <v>1823</v>
      </c>
      <c r="D1587" s="1" t="s">
        <v>1823</v>
      </c>
      <c r="E1587" s="1" t="s">
        <v>1823</v>
      </c>
      <c r="F1587" s="1" t="s">
        <v>1823</v>
      </c>
      <c r="G1587" s="1" t="s">
        <v>1522</v>
      </c>
      <c r="H1587" s="1" t="s">
        <v>9122</v>
      </c>
    </row>
    <row r="1588" spans="1:8" ht="14.25">
      <c r="A1588" s="1" t="s">
        <v>1836</v>
      </c>
      <c r="B1588" s="1" t="s">
        <v>6021</v>
      </c>
      <c r="C1588" s="1" t="s">
        <v>1823</v>
      </c>
      <c r="D1588" s="1" t="s">
        <v>1823</v>
      </c>
      <c r="E1588" s="1" t="s">
        <v>1823</v>
      </c>
      <c r="F1588" s="1" t="s">
        <v>1823</v>
      </c>
      <c r="G1588" s="1" t="s">
        <v>1522</v>
      </c>
      <c r="H1588" s="1" t="s">
        <v>9122</v>
      </c>
    </row>
    <row r="1589" spans="1:8" ht="14.25">
      <c r="A1589" s="1" t="s">
        <v>1837</v>
      </c>
      <c r="B1589" s="1" t="s">
        <v>6022</v>
      </c>
      <c r="C1589" s="1" t="s">
        <v>1823</v>
      </c>
      <c r="D1589" s="1" t="s">
        <v>1823</v>
      </c>
      <c r="E1589" s="1" t="s">
        <v>1823</v>
      </c>
      <c r="F1589" s="1" t="s">
        <v>1823</v>
      </c>
      <c r="G1589" s="1" t="s">
        <v>1522</v>
      </c>
      <c r="H1589" s="1" t="s">
        <v>9122</v>
      </c>
    </row>
    <row r="1590" spans="1:8" ht="14.25">
      <c r="A1590" s="1" t="s">
        <v>1838</v>
      </c>
      <c r="B1590" s="1" t="s">
        <v>6023</v>
      </c>
      <c r="C1590" s="1" t="s">
        <v>1823</v>
      </c>
      <c r="D1590" s="1" t="s">
        <v>1823</v>
      </c>
      <c r="E1590" s="1" t="s">
        <v>1823</v>
      </c>
      <c r="F1590" s="1" t="s">
        <v>1823</v>
      </c>
      <c r="G1590" s="1" t="s">
        <v>1522</v>
      </c>
      <c r="H1590" s="1" t="s">
        <v>9122</v>
      </c>
    </row>
    <row r="1591" spans="1:8" ht="14.25">
      <c r="A1591" s="1" t="s">
        <v>1839</v>
      </c>
      <c r="B1591" s="1" t="s">
        <v>6024</v>
      </c>
      <c r="C1591" s="1" t="s">
        <v>1823</v>
      </c>
      <c r="D1591" s="1" t="s">
        <v>1823</v>
      </c>
      <c r="E1591" s="1" t="s">
        <v>1823</v>
      </c>
      <c r="F1591" s="1" t="s">
        <v>1823</v>
      </c>
      <c r="G1591" s="1" t="s">
        <v>1522</v>
      </c>
      <c r="H1591" s="1" t="s">
        <v>9122</v>
      </c>
    </row>
    <row r="1592" spans="1:8" ht="14.25">
      <c r="A1592" s="1" t="s">
        <v>1840</v>
      </c>
      <c r="B1592" s="1" t="s">
        <v>6025</v>
      </c>
      <c r="C1592" s="1" t="s">
        <v>1823</v>
      </c>
      <c r="D1592" s="1" t="s">
        <v>1823</v>
      </c>
      <c r="E1592" s="1" t="s">
        <v>1823</v>
      </c>
      <c r="F1592" s="1" t="s">
        <v>1823</v>
      </c>
      <c r="G1592" s="1" t="s">
        <v>1522</v>
      </c>
      <c r="H1592" s="1" t="s">
        <v>9122</v>
      </c>
    </row>
    <row r="1593" spans="1:8" ht="14.25">
      <c r="A1593" s="1" t="s">
        <v>1841</v>
      </c>
      <c r="B1593" s="1" t="s">
        <v>6026</v>
      </c>
      <c r="C1593" s="1" t="s">
        <v>1823</v>
      </c>
      <c r="D1593" s="1" t="s">
        <v>1823</v>
      </c>
      <c r="E1593" s="1" t="s">
        <v>1823</v>
      </c>
      <c r="F1593" s="1" t="s">
        <v>1823</v>
      </c>
      <c r="G1593" s="1" t="s">
        <v>1522</v>
      </c>
      <c r="H1593" s="1" t="s">
        <v>9122</v>
      </c>
    </row>
    <row r="1594" spans="1:8" ht="14.25">
      <c r="A1594" s="1" t="s">
        <v>1842</v>
      </c>
      <c r="B1594" s="1" t="s">
        <v>6027</v>
      </c>
      <c r="C1594" s="1" t="s">
        <v>1823</v>
      </c>
      <c r="D1594" s="1" t="s">
        <v>1823</v>
      </c>
      <c r="E1594" s="1" t="s">
        <v>1823</v>
      </c>
      <c r="F1594" s="1" t="s">
        <v>1823</v>
      </c>
      <c r="G1594" s="1" t="s">
        <v>1522</v>
      </c>
      <c r="H1594" s="1" t="s">
        <v>9122</v>
      </c>
    </row>
    <row r="1595" spans="1:8" ht="14.25">
      <c r="A1595" s="1" t="s">
        <v>1843</v>
      </c>
      <c r="B1595" s="1" t="s">
        <v>6028</v>
      </c>
      <c r="C1595" s="1" t="s">
        <v>1823</v>
      </c>
      <c r="D1595" s="1" t="s">
        <v>1823</v>
      </c>
      <c r="E1595" s="1" t="s">
        <v>1823</v>
      </c>
      <c r="F1595" s="1" t="s">
        <v>1823</v>
      </c>
      <c r="G1595" s="1" t="s">
        <v>1522</v>
      </c>
      <c r="H1595" s="1" t="s">
        <v>9122</v>
      </c>
    </row>
    <row r="1596" spans="1:8" ht="14.25">
      <c r="A1596" s="1" t="s">
        <v>1844</v>
      </c>
      <c r="B1596" s="1" t="s">
        <v>6029</v>
      </c>
      <c r="C1596" s="1" t="s">
        <v>1823</v>
      </c>
      <c r="D1596" s="1" t="s">
        <v>1823</v>
      </c>
      <c r="E1596" s="1" t="s">
        <v>1823</v>
      </c>
      <c r="F1596" s="1" t="s">
        <v>1823</v>
      </c>
      <c r="G1596" s="1" t="s">
        <v>1522</v>
      </c>
      <c r="H1596" s="1" t="s">
        <v>9122</v>
      </c>
    </row>
    <row r="1597" spans="1:8" ht="14.25">
      <c r="A1597" s="1" t="s">
        <v>1845</v>
      </c>
      <c r="B1597" s="1" t="s">
        <v>6030</v>
      </c>
      <c r="C1597" s="1" t="s">
        <v>1823</v>
      </c>
      <c r="D1597" s="1" t="s">
        <v>1823</v>
      </c>
      <c r="E1597" s="1" t="s">
        <v>1823</v>
      </c>
      <c r="F1597" s="1" t="s">
        <v>1823</v>
      </c>
      <c r="G1597" s="1" t="s">
        <v>1522</v>
      </c>
      <c r="H1597" s="1" t="s">
        <v>9122</v>
      </c>
    </row>
    <row r="1598" spans="1:8" ht="14.25">
      <c r="A1598" s="1" t="s">
        <v>1846</v>
      </c>
      <c r="B1598" s="1" t="s">
        <v>6031</v>
      </c>
      <c r="C1598" s="1" t="s">
        <v>1823</v>
      </c>
      <c r="D1598" s="1" t="s">
        <v>1823</v>
      </c>
      <c r="E1598" s="1" t="s">
        <v>1823</v>
      </c>
      <c r="F1598" s="1" t="s">
        <v>1823</v>
      </c>
      <c r="G1598" s="1" t="s">
        <v>1522</v>
      </c>
      <c r="H1598" s="1" t="s">
        <v>9122</v>
      </c>
    </row>
    <row r="1599" spans="1:8" ht="14.25">
      <c r="A1599" s="1" t="s">
        <v>1847</v>
      </c>
      <c r="B1599" s="1" t="s">
        <v>6032</v>
      </c>
      <c r="C1599" s="1" t="s">
        <v>1823</v>
      </c>
      <c r="D1599" s="1" t="s">
        <v>1823</v>
      </c>
      <c r="E1599" s="1" t="s">
        <v>1823</v>
      </c>
      <c r="F1599" s="1" t="s">
        <v>1823</v>
      </c>
      <c r="G1599" s="1" t="s">
        <v>1522</v>
      </c>
      <c r="H1599" s="1" t="s">
        <v>9122</v>
      </c>
    </row>
    <row r="1600" spans="1:8" ht="14.25">
      <c r="A1600" s="1" t="s">
        <v>1848</v>
      </c>
      <c r="B1600" s="1" t="s">
        <v>6033</v>
      </c>
      <c r="C1600" s="1" t="s">
        <v>1823</v>
      </c>
      <c r="D1600" s="1" t="s">
        <v>1823</v>
      </c>
      <c r="E1600" s="1" t="s">
        <v>1823</v>
      </c>
      <c r="F1600" s="1" t="s">
        <v>1823</v>
      </c>
      <c r="G1600" s="1" t="s">
        <v>1522</v>
      </c>
      <c r="H1600" s="1" t="s">
        <v>9122</v>
      </c>
    </row>
    <row r="1601" spans="1:8" ht="14.25">
      <c r="A1601" s="1" t="s">
        <v>1849</v>
      </c>
      <c r="B1601" s="1" t="s">
        <v>6034</v>
      </c>
      <c r="C1601" s="1" t="s">
        <v>1823</v>
      </c>
      <c r="D1601" s="1" t="s">
        <v>1823</v>
      </c>
      <c r="E1601" s="1" t="s">
        <v>1823</v>
      </c>
      <c r="F1601" s="1" t="s">
        <v>1823</v>
      </c>
      <c r="G1601" s="1" t="s">
        <v>1522</v>
      </c>
      <c r="H1601" s="1" t="s">
        <v>9122</v>
      </c>
    </row>
    <row r="1602" spans="1:8" ht="14.25">
      <c r="A1602" s="1" t="s">
        <v>1850</v>
      </c>
      <c r="B1602" s="1" t="s">
        <v>6035</v>
      </c>
      <c r="C1602" s="1" t="s">
        <v>1823</v>
      </c>
      <c r="D1602" s="1" t="s">
        <v>1823</v>
      </c>
      <c r="E1602" s="1" t="s">
        <v>1823</v>
      </c>
      <c r="F1602" s="1" t="s">
        <v>1823</v>
      </c>
      <c r="G1602" s="1" t="s">
        <v>1522</v>
      </c>
      <c r="H1602" s="1" t="s">
        <v>9122</v>
      </c>
    </row>
    <row r="1603" spans="1:8" ht="14.25">
      <c r="A1603" s="1" t="s">
        <v>1851</v>
      </c>
      <c r="B1603" s="1" t="s">
        <v>6036</v>
      </c>
      <c r="C1603" s="1" t="s">
        <v>1823</v>
      </c>
      <c r="D1603" s="1" t="s">
        <v>1823</v>
      </c>
      <c r="E1603" s="1" t="s">
        <v>1823</v>
      </c>
      <c r="F1603" s="1" t="s">
        <v>1823</v>
      </c>
      <c r="G1603" s="1" t="s">
        <v>1522</v>
      </c>
      <c r="H1603" s="1" t="s">
        <v>9122</v>
      </c>
    </row>
    <row r="1604" spans="1:8" ht="14.25">
      <c r="A1604" s="1" t="s">
        <v>1852</v>
      </c>
      <c r="B1604" s="1" t="s">
        <v>6037</v>
      </c>
      <c r="C1604" s="1" t="s">
        <v>1823</v>
      </c>
      <c r="D1604" s="1" t="s">
        <v>1823</v>
      </c>
      <c r="E1604" s="1" t="s">
        <v>1823</v>
      </c>
      <c r="F1604" s="1" t="s">
        <v>1823</v>
      </c>
      <c r="G1604" s="1" t="s">
        <v>1522</v>
      </c>
      <c r="H1604" s="1" t="s">
        <v>9122</v>
      </c>
    </row>
    <row r="1605" spans="1:8" ht="14.25">
      <c r="A1605" s="1" t="s">
        <v>1853</v>
      </c>
      <c r="B1605" s="1" t="s">
        <v>6038</v>
      </c>
      <c r="C1605" s="1" t="s">
        <v>1823</v>
      </c>
      <c r="D1605" s="1" t="s">
        <v>1823</v>
      </c>
      <c r="E1605" s="1" t="s">
        <v>1823</v>
      </c>
      <c r="F1605" s="1" t="s">
        <v>1823</v>
      </c>
      <c r="G1605" s="1" t="s">
        <v>1522</v>
      </c>
      <c r="H1605" s="1" t="s">
        <v>9122</v>
      </c>
    </row>
    <row r="1606" spans="1:8" ht="14.25">
      <c r="A1606" s="1" t="s">
        <v>1854</v>
      </c>
      <c r="B1606" s="1" t="s">
        <v>6039</v>
      </c>
      <c r="C1606" s="1" t="s">
        <v>1823</v>
      </c>
      <c r="D1606" s="1" t="s">
        <v>1823</v>
      </c>
      <c r="E1606" s="1" t="s">
        <v>1823</v>
      </c>
      <c r="F1606" s="1" t="s">
        <v>1823</v>
      </c>
      <c r="G1606" s="1" t="s">
        <v>1522</v>
      </c>
      <c r="H1606" s="1" t="s">
        <v>9122</v>
      </c>
    </row>
    <row r="1607" spans="1:8" ht="14.25">
      <c r="A1607" s="1" t="s">
        <v>1855</v>
      </c>
      <c r="B1607" s="1" t="s">
        <v>6040</v>
      </c>
      <c r="C1607" s="1" t="s">
        <v>1823</v>
      </c>
      <c r="D1607" s="1" t="s">
        <v>1823</v>
      </c>
      <c r="E1607" s="1" t="s">
        <v>1823</v>
      </c>
      <c r="F1607" s="1" t="s">
        <v>1823</v>
      </c>
      <c r="G1607" s="1" t="s">
        <v>1522</v>
      </c>
      <c r="H1607" s="1" t="s">
        <v>9122</v>
      </c>
    </row>
    <row r="1608" spans="1:8" ht="14.25">
      <c r="A1608" s="1" t="s">
        <v>1856</v>
      </c>
      <c r="B1608" s="1" t="s">
        <v>6041</v>
      </c>
      <c r="C1608" s="1" t="s">
        <v>1823</v>
      </c>
      <c r="D1608" s="1" t="s">
        <v>1823</v>
      </c>
      <c r="E1608" s="1" t="s">
        <v>1823</v>
      </c>
      <c r="F1608" s="1" t="s">
        <v>1823</v>
      </c>
      <c r="G1608" s="1" t="s">
        <v>1522</v>
      </c>
      <c r="H1608" s="1" t="s">
        <v>9122</v>
      </c>
    </row>
    <row r="1609" spans="1:8" ht="14.25">
      <c r="A1609" s="1" t="s">
        <v>1857</v>
      </c>
      <c r="B1609" s="1" t="s">
        <v>6042</v>
      </c>
      <c r="C1609" s="1" t="s">
        <v>1823</v>
      </c>
      <c r="D1609" s="1" t="s">
        <v>1823</v>
      </c>
      <c r="E1609" s="1" t="s">
        <v>1823</v>
      </c>
      <c r="F1609" s="1" t="s">
        <v>1823</v>
      </c>
      <c r="G1609" s="1" t="s">
        <v>1522</v>
      </c>
      <c r="H1609" s="1" t="s">
        <v>9122</v>
      </c>
    </row>
    <row r="1610" spans="1:8" ht="14.25">
      <c r="A1610" s="1" t="s">
        <v>1858</v>
      </c>
      <c r="B1610" s="1" t="s">
        <v>6043</v>
      </c>
      <c r="C1610" s="1" t="s">
        <v>1823</v>
      </c>
      <c r="D1610" s="1" t="s">
        <v>1823</v>
      </c>
      <c r="E1610" s="1" t="s">
        <v>1823</v>
      </c>
      <c r="F1610" s="1" t="s">
        <v>1823</v>
      </c>
      <c r="G1610" s="1" t="s">
        <v>1522</v>
      </c>
      <c r="H1610" s="1" t="s">
        <v>9122</v>
      </c>
    </row>
    <row r="1611" spans="1:8" ht="14.25">
      <c r="A1611" s="1" t="s">
        <v>1859</v>
      </c>
      <c r="B1611" s="1" t="s">
        <v>6044</v>
      </c>
      <c r="C1611" s="1" t="s">
        <v>1823</v>
      </c>
      <c r="D1611" s="1" t="s">
        <v>1823</v>
      </c>
      <c r="E1611" s="1" t="s">
        <v>1823</v>
      </c>
      <c r="F1611" s="1" t="s">
        <v>1823</v>
      </c>
      <c r="G1611" s="1" t="s">
        <v>1522</v>
      </c>
      <c r="H1611" s="1" t="s">
        <v>9122</v>
      </c>
    </row>
    <row r="1612" spans="1:8" ht="14.25">
      <c r="A1612" s="1" t="s">
        <v>1860</v>
      </c>
      <c r="B1612" s="1" t="s">
        <v>6045</v>
      </c>
      <c r="C1612" s="1" t="s">
        <v>1823</v>
      </c>
      <c r="D1612" s="1" t="s">
        <v>1823</v>
      </c>
      <c r="E1612" s="1" t="s">
        <v>1823</v>
      </c>
      <c r="F1612" s="1" t="s">
        <v>1823</v>
      </c>
      <c r="G1612" s="1" t="s">
        <v>1522</v>
      </c>
      <c r="H1612" s="1" t="s">
        <v>9122</v>
      </c>
    </row>
    <row r="1613" spans="1:8" ht="14.25">
      <c r="A1613" s="1" t="s">
        <v>1861</v>
      </c>
      <c r="B1613" s="1" t="s">
        <v>6046</v>
      </c>
      <c r="C1613" s="1" t="s">
        <v>1823</v>
      </c>
      <c r="D1613" s="1" t="s">
        <v>1823</v>
      </c>
      <c r="E1613" s="1" t="s">
        <v>1823</v>
      </c>
      <c r="F1613" s="1" t="s">
        <v>1823</v>
      </c>
      <c r="G1613" s="1" t="s">
        <v>1522</v>
      </c>
      <c r="H1613" s="1" t="s">
        <v>9122</v>
      </c>
    </row>
    <row r="1614" spans="1:8" ht="14.25">
      <c r="A1614" s="1" t="s">
        <v>1862</v>
      </c>
      <c r="B1614" s="1" t="s">
        <v>6047</v>
      </c>
      <c r="C1614" s="1" t="s">
        <v>1823</v>
      </c>
      <c r="D1614" s="1" t="s">
        <v>1823</v>
      </c>
      <c r="E1614" s="1" t="s">
        <v>1823</v>
      </c>
      <c r="F1614" s="1" t="s">
        <v>1823</v>
      </c>
      <c r="G1614" s="1" t="s">
        <v>1522</v>
      </c>
      <c r="H1614" s="1" t="s">
        <v>9122</v>
      </c>
    </row>
    <row r="1615" spans="1:8" ht="14.25">
      <c r="A1615" s="1" t="s">
        <v>1863</v>
      </c>
      <c r="B1615" s="1" t="s">
        <v>6048</v>
      </c>
      <c r="C1615" s="1" t="s">
        <v>1823</v>
      </c>
      <c r="D1615" s="1" t="s">
        <v>1823</v>
      </c>
      <c r="E1615" s="1" t="s">
        <v>1823</v>
      </c>
      <c r="F1615" s="1" t="s">
        <v>1823</v>
      </c>
      <c r="G1615" s="1" t="s">
        <v>1522</v>
      </c>
      <c r="H1615" s="1" t="s">
        <v>9122</v>
      </c>
    </row>
    <row r="1616" spans="1:8" ht="14.25">
      <c r="A1616" s="1" t="s">
        <v>1864</v>
      </c>
      <c r="B1616" s="1" t="s">
        <v>6049</v>
      </c>
      <c r="C1616" s="1" t="s">
        <v>1823</v>
      </c>
      <c r="D1616" s="1" t="s">
        <v>1823</v>
      </c>
      <c r="E1616" s="1" t="s">
        <v>1823</v>
      </c>
      <c r="F1616" s="1" t="s">
        <v>1823</v>
      </c>
      <c r="G1616" s="1" t="s">
        <v>1522</v>
      </c>
      <c r="H1616" s="1" t="s">
        <v>9122</v>
      </c>
    </row>
    <row r="1617" spans="1:8" ht="14.25">
      <c r="A1617" s="1" t="s">
        <v>1865</v>
      </c>
      <c r="B1617" s="1" t="s">
        <v>6050</v>
      </c>
      <c r="C1617" s="1" t="s">
        <v>1823</v>
      </c>
      <c r="D1617" s="1" t="s">
        <v>1823</v>
      </c>
      <c r="E1617" s="1" t="s">
        <v>1823</v>
      </c>
      <c r="F1617" s="1" t="s">
        <v>1823</v>
      </c>
      <c r="G1617" s="1" t="s">
        <v>1522</v>
      </c>
      <c r="H1617" s="1" t="s">
        <v>9122</v>
      </c>
    </row>
    <row r="1618" spans="1:8" ht="14.25">
      <c r="A1618" s="1" t="s">
        <v>1866</v>
      </c>
      <c r="B1618" s="1" t="s">
        <v>6051</v>
      </c>
      <c r="C1618" s="1" t="s">
        <v>1823</v>
      </c>
      <c r="D1618" s="1" t="s">
        <v>1823</v>
      </c>
      <c r="E1618" s="1" t="s">
        <v>1823</v>
      </c>
      <c r="F1618" s="1" t="s">
        <v>1823</v>
      </c>
      <c r="G1618" s="1" t="s">
        <v>1522</v>
      </c>
      <c r="H1618" s="1" t="s">
        <v>9122</v>
      </c>
    </row>
    <row r="1619" spans="1:8" ht="14.25">
      <c r="A1619" s="1" t="s">
        <v>1867</v>
      </c>
      <c r="B1619" s="1" t="s">
        <v>6052</v>
      </c>
      <c r="C1619" s="1" t="s">
        <v>1823</v>
      </c>
      <c r="D1619" s="1" t="s">
        <v>1823</v>
      </c>
      <c r="E1619" s="1" t="s">
        <v>1823</v>
      </c>
      <c r="F1619" s="1" t="s">
        <v>1823</v>
      </c>
      <c r="G1619" s="1" t="s">
        <v>1522</v>
      </c>
      <c r="H1619" s="1" t="s">
        <v>9122</v>
      </c>
    </row>
    <row r="1620" spans="1:8" ht="14.25">
      <c r="A1620" s="1" t="s">
        <v>1868</v>
      </c>
      <c r="B1620" s="1" t="s">
        <v>6053</v>
      </c>
      <c r="C1620" s="1" t="s">
        <v>1823</v>
      </c>
      <c r="D1620" s="1" t="s">
        <v>1823</v>
      </c>
      <c r="E1620" s="1" t="s">
        <v>1823</v>
      </c>
      <c r="F1620" s="1" t="s">
        <v>1823</v>
      </c>
      <c r="G1620" s="1" t="s">
        <v>1522</v>
      </c>
      <c r="H1620" s="1" t="s">
        <v>9122</v>
      </c>
    </row>
    <row r="1621" spans="1:8" ht="14.25">
      <c r="A1621" s="1" t="s">
        <v>1869</v>
      </c>
      <c r="B1621" s="1" t="s">
        <v>6054</v>
      </c>
      <c r="C1621" s="1" t="s">
        <v>1823</v>
      </c>
      <c r="D1621" s="1" t="s">
        <v>1823</v>
      </c>
      <c r="E1621" s="1" t="s">
        <v>1823</v>
      </c>
      <c r="F1621" s="1" t="s">
        <v>1823</v>
      </c>
      <c r="G1621" s="1" t="s">
        <v>1522</v>
      </c>
      <c r="H1621" s="1" t="s">
        <v>9122</v>
      </c>
    </row>
    <row r="1622" spans="1:8" ht="14.25">
      <c r="A1622" s="1" t="s">
        <v>1870</v>
      </c>
      <c r="B1622" s="1" t="s">
        <v>6055</v>
      </c>
      <c r="C1622" s="1" t="s">
        <v>1823</v>
      </c>
      <c r="D1622" s="1" t="s">
        <v>1823</v>
      </c>
      <c r="E1622" s="1" t="s">
        <v>1823</v>
      </c>
      <c r="F1622" s="1" t="s">
        <v>1823</v>
      </c>
      <c r="G1622" s="1" t="s">
        <v>1522</v>
      </c>
      <c r="H1622" s="1" t="s">
        <v>9122</v>
      </c>
    </row>
    <row r="1623" spans="1:8" ht="14.25">
      <c r="A1623" s="1" t="s">
        <v>1871</v>
      </c>
      <c r="B1623" s="1" t="s">
        <v>6056</v>
      </c>
      <c r="C1623" s="1" t="s">
        <v>1823</v>
      </c>
      <c r="D1623" s="1" t="s">
        <v>1823</v>
      </c>
      <c r="E1623" s="1" t="s">
        <v>1823</v>
      </c>
      <c r="F1623" s="1" t="s">
        <v>1823</v>
      </c>
      <c r="G1623" s="1" t="s">
        <v>1522</v>
      </c>
      <c r="H1623" s="1" t="s">
        <v>9122</v>
      </c>
    </row>
    <row r="1624" spans="1:8" ht="14.25">
      <c r="A1624" s="1" t="s">
        <v>1872</v>
      </c>
      <c r="B1624" s="1" t="s">
        <v>6057</v>
      </c>
      <c r="C1624" s="1" t="s">
        <v>1823</v>
      </c>
      <c r="D1624" s="1" t="s">
        <v>1823</v>
      </c>
      <c r="E1624" s="1" t="s">
        <v>1823</v>
      </c>
      <c r="F1624" s="1" t="s">
        <v>1823</v>
      </c>
      <c r="G1624" s="1" t="s">
        <v>1522</v>
      </c>
      <c r="H1624" s="1" t="s">
        <v>9122</v>
      </c>
    </row>
    <row r="1625" spans="1:8" ht="14.25">
      <c r="A1625" s="1" t="s">
        <v>1873</v>
      </c>
      <c r="B1625" s="1" t="s">
        <v>6058</v>
      </c>
      <c r="C1625" s="1" t="s">
        <v>1823</v>
      </c>
      <c r="D1625" s="1" t="s">
        <v>1823</v>
      </c>
      <c r="E1625" s="1" t="s">
        <v>1823</v>
      </c>
      <c r="F1625" s="1" t="s">
        <v>1823</v>
      </c>
      <c r="G1625" s="1" t="s">
        <v>1522</v>
      </c>
      <c r="H1625" s="1" t="s">
        <v>9122</v>
      </c>
    </row>
    <row r="1626" spans="1:8" ht="14.25">
      <c r="A1626" s="1" t="s">
        <v>1874</v>
      </c>
      <c r="B1626" s="1" t="s">
        <v>6059</v>
      </c>
      <c r="C1626" s="1" t="s">
        <v>1823</v>
      </c>
      <c r="D1626" s="1" t="s">
        <v>1823</v>
      </c>
      <c r="E1626" s="1" t="s">
        <v>1823</v>
      </c>
      <c r="F1626" s="1" t="s">
        <v>1823</v>
      </c>
      <c r="G1626" s="1" t="s">
        <v>1522</v>
      </c>
      <c r="H1626" s="1" t="s">
        <v>9122</v>
      </c>
    </row>
    <row r="1627" spans="1:8" ht="14.25">
      <c r="A1627" s="1" t="s">
        <v>1875</v>
      </c>
      <c r="B1627" s="1" t="s">
        <v>1876</v>
      </c>
      <c r="C1627" s="1" t="s">
        <v>1876</v>
      </c>
      <c r="D1627" s="1" t="s">
        <v>1876</v>
      </c>
      <c r="E1627" s="1" t="s">
        <v>1823</v>
      </c>
      <c r="F1627" s="1" t="s">
        <v>1823</v>
      </c>
      <c r="G1627" s="1" t="s">
        <v>1522</v>
      </c>
      <c r="H1627" s="1" t="s">
        <v>9123</v>
      </c>
    </row>
    <row r="1628" spans="1:8" ht="14.25">
      <c r="A1628" s="1" t="s">
        <v>1877</v>
      </c>
      <c r="B1628" s="1" t="s">
        <v>6060</v>
      </c>
      <c r="C1628" s="1" t="s">
        <v>1823</v>
      </c>
      <c r="D1628" s="1" t="s">
        <v>1823</v>
      </c>
      <c r="E1628" s="1" t="s">
        <v>1823</v>
      </c>
      <c r="F1628" s="1" t="s">
        <v>1823</v>
      </c>
      <c r="G1628" s="1" t="s">
        <v>1522</v>
      </c>
      <c r="H1628" s="1" t="s">
        <v>9122</v>
      </c>
    </row>
    <row r="1629" spans="1:8" ht="14.25">
      <c r="A1629" s="1" t="s">
        <v>1878</v>
      </c>
      <c r="B1629" s="1" t="s">
        <v>6061</v>
      </c>
      <c r="C1629" s="1" t="s">
        <v>1823</v>
      </c>
      <c r="D1629" s="1" t="s">
        <v>1823</v>
      </c>
      <c r="E1629" s="1" t="s">
        <v>1823</v>
      </c>
      <c r="F1629" s="1" t="s">
        <v>1823</v>
      </c>
      <c r="G1629" s="1" t="s">
        <v>1522</v>
      </c>
      <c r="H1629" s="1" t="s">
        <v>9122</v>
      </c>
    </row>
    <row r="1630" spans="1:8" ht="14.25">
      <c r="A1630" s="1" t="s">
        <v>1879</v>
      </c>
      <c r="B1630" s="1" t="s">
        <v>6062</v>
      </c>
      <c r="C1630" s="1" t="s">
        <v>1823</v>
      </c>
      <c r="D1630" s="1" t="s">
        <v>1823</v>
      </c>
      <c r="E1630" s="1" t="s">
        <v>1823</v>
      </c>
      <c r="F1630" s="1" t="s">
        <v>1823</v>
      </c>
      <c r="G1630" s="1" t="s">
        <v>1522</v>
      </c>
      <c r="H1630" s="1" t="s">
        <v>9122</v>
      </c>
    </row>
    <row r="1631" spans="1:8" ht="14.25">
      <c r="A1631" s="1" t="s">
        <v>1880</v>
      </c>
      <c r="B1631" s="1" t="s">
        <v>6063</v>
      </c>
      <c r="C1631" s="1" t="s">
        <v>1823</v>
      </c>
      <c r="D1631" s="1" t="s">
        <v>1823</v>
      </c>
      <c r="E1631" s="1" t="s">
        <v>1823</v>
      </c>
      <c r="F1631" s="1" t="s">
        <v>1823</v>
      </c>
      <c r="G1631" s="1" t="s">
        <v>1522</v>
      </c>
      <c r="H1631" s="1" t="s">
        <v>9122</v>
      </c>
    </row>
    <row r="1632" spans="1:8" ht="14.25">
      <c r="A1632" s="1" t="s">
        <v>1881</v>
      </c>
      <c r="B1632" s="1" t="s">
        <v>6064</v>
      </c>
      <c r="C1632" s="1" t="s">
        <v>1823</v>
      </c>
      <c r="D1632" s="1" t="s">
        <v>1823</v>
      </c>
      <c r="E1632" s="1" t="s">
        <v>1823</v>
      </c>
      <c r="F1632" s="1" t="s">
        <v>1823</v>
      </c>
      <c r="G1632" s="1" t="s">
        <v>1522</v>
      </c>
      <c r="H1632" s="1" t="s">
        <v>9122</v>
      </c>
    </row>
    <row r="1633" spans="1:8" ht="14.25">
      <c r="A1633" s="1" t="s">
        <v>1882</v>
      </c>
      <c r="B1633" s="1" t="s">
        <v>6065</v>
      </c>
      <c r="C1633" s="1" t="s">
        <v>1823</v>
      </c>
      <c r="D1633" s="1" t="s">
        <v>1823</v>
      </c>
      <c r="E1633" s="1" t="s">
        <v>1823</v>
      </c>
      <c r="F1633" s="1" t="s">
        <v>1823</v>
      </c>
      <c r="G1633" s="1" t="s">
        <v>1522</v>
      </c>
      <c r="H1633" s="1" t="s">
        <v>9122</v>
      </c>
    </row>
    <row r="1634" spans="1:8" ht="14.25">
      <c r="A1634" s="1" t="s">
        <v>1883</v>
      </c>
      <c r="B1634" s="1" t="s">
        <v>6066</v>
      </c>
      <c r="C1634" s="1" t="s">
        <v>1823</v>
      </c>
      <c r="D1634" s="1" t="s">
        <v>1823</v>
      </c>
      <c r="E1634" s="1" t="s">
        <v>1823</v>
      </c>
      <c r="F1634" s="1" t="s">
        <v>1823</v>
      </c>
      <c r="G1634" s="1" t="s">
        <v>1522</v>
      </c>
      <c r="H1634" s="1" t="s">
        <v>9122</v>
      </c>
    </row>
    <row r="1635" spans="1:8" ht="14.25">
      <c r="A1635" s="1" t="s">
        <v>1884</v>
      </c>
      <c r="B1635" s="1" t="s">
        <v>6067</v>
      </c>
      <c r="C1635" s="1" t="s">
        <v>1823</v>
      </c>
      <c r="D1635" s="1" t="s">
        <v>1823</v>
      </c>
      <c r="E1635" s="1" t="s">
        <v>1823</v>
      </c>
      <c r="F1635" s="1" t="s">
        <v>1823</v>
      </c>
      <c r="G1635" s="1" t="s">
        <v>1522</v>
      </c>
      <c r="H1635" s="1" t="s">
        <v>9122</v>
      </c>
    </row>
    <row r="1636" spans="1:8" ht="14.25">
      <c r="A1636" s="1" t="s">
        <v>1885</v>
      </c>
      <c r="B1636" s="1" t="s">
        <v>6068</v>
      </c>
      <c r="C1636" s="1" t="s">
        <v>1823</v>
      </c>
      <c r="D1636" s="1" t="s">
        <v>1823</v>
      </c>
      <c r="E1636" s="1" t="s">
        <v>1823</v>
      </c>
      <c r="F1636" s="1" t="s">
        <v>1823</v>
      </c>
      <c r="G1636" s="1" t="s">
        <v>1522</v>
      </c>
      <c r="H1636" s="1" t="s">
        <v>9122</v>
      </c>
    </row>
    <row r="1637" spans="1:8" ht="14.25">
      <c r="A1637" s="1" t="s">
        <v>1886</v>
      </c>
      <c r="B1637" s="1" t="s">
        <v>6069</v>
      </c>
      <c r="C1637" s="1" t="s">
        <v>1823</v>
      </c>
      <c r="D1637" s="1" t="s">
        <v>1823</v>
      </c>
      <c r="E1637" s="1" t="s">
        <v>1823</v>
      </c>
      <c r="F1637" s="1" t="s">
        <v>1823</v>
      </c>
      <c r="G1637" s="1" t="s">
        <v>1522</v>
      </c>
      <c r="H1637" s="1" t="s">
        <v>9122</v>
      </c>
    </row>
    <row r="1638" spans="1:8" ht="14.25">
      <c r="A1638" s="1" t="s">
        <v>1887</v>
      </c>
      <c r="B1638" s="1" t="s">
        <v>6070</v>
      </c>
      <c r="C1638" s="1" t="s">
        <v>1823</v>
      </c>
      <c r="D1638" s="1" t="s">
        <v>1823</v>
      </c>
      <c r="E1638" s="1" t="s">
        <v>1823</v>
      </c>
      <c r="F1638" s="1" t="s">
        <v>1823</v>
      </c>
      <c r="G1638" s="1" t="s">
        <v>1522</v>
      </c>
      <c r="H1638" s="1" t="s">
        <v>9122</v>
      </c>
    </row>
    <row r="1639" spans="1:8" ht="14.25">
      <c r="A1639" s="1" t="s">
        <v>1888</v>
      </c>
      <c r="B1639" s="1" t="s">
        <v>6071</v>
      </c>
      <c r="C1639" s="1" t="s">
        <v>1823</v>
      </c>
      <c r="D1639" s="1" t="s">
        <v>1823</v>
      </c>
      <c r="E1639" s="1" t="s">
        <v>1823</v>
      </c>
      <c r="F1639" s="1" t="s">
        <v>1823</v>
      </c>
      <c r="G1639" s="1" t="s">
        <v>1522</v>
      </c>
      <c r="H1639" s="1" t="s">
        <v>9122</v>
      </c>
    </row>
    <row r="1640" spans="1:8" ht="14.25">
      <c r="A1640" s="1" t="s">
        <v>1889</v>
      </c>
      <c r="B1640" s="1" t="s">
        <v>6072</v>
      </c>
      <c r="C1640" s="1" t="s">
        <v>1823</v>
      </c>
      <c r="D1640" s="1" t="s">
        <v>1823</v>
      </c>
      <c r="E1640" s="1" t="s">
        <v>1823</v>
      </c>
      <c r="F1640" s="1" t="s">
        <v>1823</v>
      </c>
      <c r="G1640" s="1" t="s">
        <v>1522</v>
      </c>
      <c r="H1640" s="1" t="s">
        <v>9122</v>
      </c>
    </row>
    <row r="1641" spans="1:8" ht="14.25">
      <c r="A1641" s="1" t="s">
        <v>1890</v>
      </c>
      <c r="B1641" s="1" t="s">
        <v>6073</v>
      </c>
      <c r="C1641" s="1" t="s">
        <v>1823</v>
      </c>
      <c r="D1641" s="1" t="s">
        <v>1823</v>
      </c>
      <c r="E1641" s="1" t="s">
        <v>1823</v>
      </c>
      <c r="F1641" s="1" t="s">
        <v>1823</v>
      </c>
      <c r="G1641" s="1" t="s">
        <v>1522</v>
      </c>
      <c r="H1641" s="1" t="s">
        <v>9122</v>
      </c>
    </row>
    <row r="1642" spans="1:8" ht="14.25">
      <c r="A1642" s="1" t="s">
        <v>1891</v>
      </c>
      <c r="B1642" s="1" t="s">
        <v>6074</v>
      </c>
      <c r="C1642" s="1" t="s">
        <v>1823</v>
      </c>
      <c r="D1642" s="1" t="s">
        <v>1823</v>
      </c>
      <c r="E1642" s="1" t="s">
        <v>1823</v>
      </c>
      <c r="F1642" s="1" t="s">
        <v>1823</v>
      </c>
      <c r="G1642" s="1" t="s">
        <v>1522</v>
      </c>
      <c r="H1642" s="1" t="s">
        <v>9122</v>
      </c>
    </row>
    <row r="1643" spans="1:8" ht="14.25">
      <c r="A1643" s="1" t="s">
        <v>1892</v>
      </c>
      <c r="B1643" s="1" t="s">
        <v>6075</v>
      </c>
      <c r="C1643" s="1" t="s">
        <v>1823</v>
      </c>
      <c r="D1643" s="1" t="s">
        <v>1823</v>
      </c>
      <c r="E1643" s="1" t="s">
        <v>1823</v>
      </c>
      <c r="F1643" s="1" t="s">
        <v>1823</v>
      </c>
      <c r="G1643" s="1" t="s">
        <v>1522</v>
      </c>
      <c r="H1643" s="1" t="s">
        <v>9122</v>
      </c>
    </row>
    <row r="1644" spans="1:8" ht="14.25">
      <c r="A1644" s="1" t="s">
        <v>1893</v>
      </c>
      <c r="B1644" s="1" t="s">
        <v>6076</v>
      </c>
      <c r="C1644" s="1" t="s">
        <v>1823</v>
      </c>
      <c r="D1644" s="1" t="s">
        <v>1823</v>
      </c>
      <c r="E1644" s="1" t="s">
        <v>1823</v>
      </c>
      <c r="F1644" s="1" t="s">
        <v>1823</v>
      </c>
      <c r="G1644" s="1" t="s">
        <v>1522</v>
      </c>
      <c r="H1644" s="1" t="s">
        <v>9122</v>
      </c>
    </row>
    <row r="1645" spans="1:8" ht="14.25">
      <c r="A1645" s="1" t="s">
        <v>1894</v>
      </c>
      <c r="B1645" s="1" t="s">
        <v>6077</v>
      </c>
      <c r="C1645" s="1" t="s">
        <v>1823</v>
      </c>
      <c r="D1645" s="1" t="s">
        <v>1823</v>
      </c>
      <c r="E1645" s="1" t="s">
        <v>1823</v>
      </c>
      <c r="F1645" s="1" t="s">
        <v>1823</v>
      </c>
      <c r="G1645" s="1" t="s">
        <v>1522</v>
      </c>
      <c r="H1645" s="1" t="s">
        <v>9122</v>
      </c>
    </row>
    <row r="1646" spans="1:8" ht="14.25">
      <c r="A1646" s="1" t="s">
        <v>1895</v>
      </c>
      <c r="B1646" s="1" t="s">
        <v>6078</v>
      </c>
      <c r="C1646" s="1" t="s">
        <v>1823</v>
      </c>
      <c r="D1646" s="1" t="s">
        <v>1823</v>
      </c>
      <c r="E1646" s="1" t="s">
        <v>1823</v>
      </c>
      <c r="F1646" s="1" t="s">
        <v>1823</v>
      </c>
      <c r="G1646" s="1" t="s">
        <v>1522</v>
      </c>
      <c r="H1646" s="1" t="s">
        <v>9122</v>
      </c>
    </row>
    <row r="1647" spans="1:8" ht="14.25">
      <c r="A1647" s="1" t="s">
        <v>1896</v>
      </c>
      <c r="B1647" s="1" t="s">
        <v>6079</v>
      </c>
      <c r="C1647" s="1" t="s">
        <v>1823</v>
      </c>
      <c r="D1647" s="1" t="s">
        <v>1823</v>
      </c>
      <c r="E1647" s="1" t="s">
        <v>1823</v>
      </c>
      <c r="F1647" s="1" t="s">
        <v>1823</v>
      </c>
      <c r="G1647" s="1" t="s">
        <v>1522</v>
      </c>
      <c r="H1647" s="1" t="s">
        <v>9122</v>
      </c>
    </row>
    <row r="1648" spans="1:8" ht="14.25">
      <c r="A1648" s="1" t="s">
        <v>1897</v>
      </c>
      <c r="B1648" s="1" t="s">
        <v>6080</v>
      </c>
      <c r="C1648" s="1" t="s">
        <v>1823</v>
      </c>
      <c r="D1648" s="1" t="s">
        <v>1823</v>
      </c>
      <c r="E1648" s="1" t="s">
        <v>1823</v>
      </c>
      <c r="F1648" s="1" t="s">
        <v>1823</v>
      </c>
      <c r="G1648" s="1" t="s">
        <v>1522</v>
      </c>
      <c r="H1648" s="1" t="s">
        <v>9122</v>
      </c>
    </row>
    <row r="1649" spans="1:8" ht="14.25">
      <c r="A1649" s="1" t="s">
        <v>1898</v>
      </c>
      <c r="B1649" s="1" t="s">
        <v>6081</v>
      </c>
      <c r="C1649" s="1" t="s">
        <v>1823</v>
      </c>
      <c r="D1649" s="1" t="s">
        <v>1823</v>
      </c>
      <c r="E1649" s="1" t="s">
        <v>1823</v>
      </c>
      <c r="F1649" s="1" t="s">
        <v>1823</v>
      </c>
      <c r="G1649" s="1" t="s">
        <v>1522</v>
      </c>
      <c r="H1649" s="1" t="s">
        <v>9122</v>
      </c>
    </row>
    <row r="1650" spans="1:8" ht="14.25">
      <c r="A1650" s="1" t="s">
        <v>1899</v>
      </c>
      <c r="B1650" s="1" t="s">
        <v>6082</v>
      </c>
      <c r="C1650" s="1" t="s">
        <v>1823</v>
      </c>
      <c r="D1650" s="1" t="s">
        <v>1823</v>
      </c>
      <c r="E1650" s="1" t="s">
        <v>1823</v>
      </c>
      <c r="F1650" s="1" t="s">
        <v>1823</v>
      </c>
      <c r="G1650" s="1" t="s">
        <v>1522</v>
      </c>
      <c r="H1650" s="1" t="s">
        <v>9122</v>
      </c>
    </row>
    <row r="1651" spans="1:8" ht="14.25">
      <c r="A1651" s="1" t="s">
        <v>1900</v>
      </c>
      <c r="B1651" s="1" t="s">
        <v>6083</v>
      </c>
      <c r="C1651" s="1" t="s">
        <v>1823</v>
      </c>
      <c r="D1651" s="1" t="s">
        <v>1823</v>
      </c>
      <c r="E1651" s="1" t="s">
        <v>1823</v>
      </c>
      <c r="F1651" s="1" t="s">
        <v>1823</v>
      </c>
      <c r="G1651" s="1" t="s">
        <v>1522</v>
      </c>
      <c r="H1651" s="1" t="s">
        <v>9122</v>
      </c>
    </row>
    <row r="1652" spans="1:8" ht="14.25">
      <c r="A1652" s="1" t="s">
        <v>1901</v>
      </c>
      <c r="B1652" s="1" t="s">
        <v>6084</v>
      </c>
      <c r="C1652" s="1" t="s">
        <v>1823</v>
      </c>
      <c r="D1652" s="1" t="s">
        <v>1823</v>
      </c>
      <c r="E1652" s="1" t="s">
        <v>1823</v>
      </c>
      <c r="F1652" s="1" t="s">
        <v>1823</v>
      </c>
      <c r="G1652" s="1" t="s">
        <v>1522</v>
      </c>
      <c r="H1652" s="1" t="s">
        <v>9122</v>
      </c>
    </row>
    <row r="1653" spans="1:8" ht="14.25">
      <c r="A1653" s="1" t="s">
        <v>1902</v>
      </c>
      <c r="B1653" s="1" t="s">
        <v>6085</v>
      </c>
      <c r="C1653" s="1" t="s">
        <v>1823</v>
      </c>
      <c r="D1653" s="1" t="s">
        <v>1823</v>
      </c>
      <c r="E1653" s="1" t="s">
        <v>1823</v>
      </c>
      <c r="F1653" s="1" t="s">
        <v>1823</v>
      </c>
      <c r="G1653" s="1" t="s">
        <v>1522</v>
      </c>
      <c r="H1653" s="1" t="s">
        <v>9122</v>
      </c>
    </row>
    <row r="1654" spans="1:8" ht="14.25">
      <c r="A1654" s="1" t="s">
        <v>1903</v>
      </c>
      <c r="B1654" s="1" t="s">
        <v>6086</v>
      </c>
      <c r="C1654" s="1" t="s">
        <v>1823</v>
      </c>
      <c r="D1654" s="1" t="s">
        <v>1823</v>
      </c>
      <c r="E1654" s="1" t="s">
        <v>1823</v>
      </c>
      <c r="F1654" s="1" t="s">
        <v>1823</v>
      </c>
      <c r="G1654" s="1" t="s">
        <v>1522</v>
      </c>
      <c r="H1654" s="1" t="s">
        <v>9122</v>
      </c>
    </row>
    <row r="1655" spans="1:8" ht="14.25">
      <c r="A1655" s="1" t="s">
        <v>1904</v>
      </c>
      <c r="B1655" s="1" t="s">
        <v>6087</v>
      </c>
      <c r="C1655" s="1" t="s">
        <v>1823</v>
      </c>
      <c r="D1655" s="1" t="s">
        <v>1823</v>
      </c>
      <c r="E1655" s="1" t="s">
        <v>1823</v>
      </c>
      <c r="F1655" s="1" t="s">
        <v>1823</v>
      </c>
      <c r="G1655" s="1" t="s">
        <v>1522</v>
      </c>
      <c r="H1655" s="1" t="s">
        <v>9122</v>
      </c>
    </row>
    <row r="1656" spans="1:8" ht="14.25">
      <c r="A1656" s="1" t="s">
        <v>1905</v>
      </c>
      <c r="B1656" s="1" t="s">
        <v>6088</v>
      </c>
      <c r="C1656" s="1" t="s">
        <v>1823</v>
      </c>
      <c r="D1656" s="1" t="s">
        <v>1823</v>
      </c>
      <c r="E1656" s="1" t="s">
        <v>1823</v>
      </c>
      <c r="F1656" s="1" t="s">
        <v>1823</v>
      </c>
      <c r="G1656" s="1" t="s">
        <v>1522</v>
      </c>
      <c r="H1656" s="1" t="s">
        <v>9122</v>
      </c>
    </row>
    <row r="1657" spans="1:8" ht="14.25">
      <c r="A1657" s="1" t="s">
        <v>1906</v>
      </c>
      <c r="B1657" s="1" t="s">
        <v>6089</v>
      </c>
      <c r="C1657" s="1" t="s">
        <v>1823</v>
      </c>
      <c r="D1657" s="1" t="s">
        <v>1823</v>
      </c>
      <c r="E1657" s="1" t="s">
        <v>1823</v>
      </c>
      <c r="F1657" s="1" t="s">
        <v>1823</v>
      </c>
      <c r="G1657" s="1" t="s">
        <v>1522</v>
      </c>
      <c r="H1657" s="1" t="s">
        <v>9122</v>
      </c>
    </row>
    <row r="1658" spans="1:8" ht="14.25">
      <c r="A1658" s="1" t="s">
        <v>1907</v>
      </c>
      <c r="B1658" s="1" t="s">
        <v>6090</v>
      </c>
      <c r="C1658" s="1" t="s">
        <v>1823</v>
      </c>
      <c r="D1658" s="1" t="s">
        <v>1823</v>
      </c>
      <c r="E1658" s="1" t="s">
        <v>1823</v>
      </c>
      <c r="F1658" s="1" t="s">
        <v>1823</v>
      </c>
      <c r="G1658" s="1" t="s">
        <v>1522</v>
      </c>
      <c r="H1658" s="1" t="s">
        <v>9122</v>
      </c>
    </row>
    <row r="1659" spans="1:8" ht="14.25">
      <c r="A1659" s="1" t="s">
        <v>1908</v>
      </c>
      <c r="B1659" s="1" t="s">
        <v>6091</v>
      </c>
      <c r="C1659" s="1" t="s">
        <v>1823</v>
      </c>
      <c r="D1659" s="1" t="s">
        <v>1823</v>
      </c>
      <c r="E1659" s="1" t="s">
        <v>1823</v>
      </c>
      <c r="F1659" s="1" t="s">
        <v>1823</v>
      </c>
      <c r="G1659" s="1" t="s">
        <v>1522</v>
      </c>
      <c r="H1659" s="1" t="s">
        <v>9122</v>
      </c>
    </row>
    <row r="1660" spans="1:8" ht="14.25">
      <c r="A1660" s="1" t="s">
        <v>1909</v>
      </c>
      <c r="B1660" s="1" t="s">
        <v>6092</v>
      </c>
      <c r="C1660" s="1" t="s">
        <v>1823</v>
      </c>
      <c r="D1660" s="1" t="s">
        <v>1823</v>
      </c>
      <c r="E1660" s="1" t="s">
        <v>1823</v>
      </c>
      <c r="F1660" s="1" t="s">
        <v>1823</v>
      </c>
      <c r="G1660" s="1" t="s">
        <v>1522</v>
      </c>
      <c r="H1660" s="1" t="s">
        <v>9122</v>
      </c>
    </row>
    <row r="1661" spans="1:8" ht="14.25">
      <c r="A1661" s="1" t="s">
        <v>1910</v>
      </c>
      <c r="B1661" s="1" t="s">
        <v>6093</v>
      </c>
      <c r="C1661" s="1" t="s">
        <v>1823</v>
      </c>
      <c r="D1661" s="1" t="s">
        <v>1823</v>
      </c>
      <c r="E1661" s="1" t="s">
        <v>1823</v>
      </c>
      <c r="F1661" s="1" t="s">
        <v>1823</v>
      </c>
      <c r="G1661" s="1" t="s">
        <v>1522</v>
      </c>
      <c r="H1661" s="1" t="s">
        <v>9122</v>
      </c>
    </row>
    <row r="1662" spans="1:8" ht="14.25">
      <c r="A1662" s="1" t="s">
        <v>1911</v>
      </c>
      <c r="B1662" s="1" t="s">
        <v>6094</v>
      </c>
      <c r="C1662" s="1" t="s">
        <v>1823</v>
      </c>
      <c r="D1662" s="1" t="s">
        <v>1823</v>
      </c>
      <c r="E1662" s="1" t="s">
        <v>1823</v>
      </c>
      <c r="F1662" s="1" t="s">
        <v>1823</v>
      </c>
      <c r="G1662" s="1" t="s">
        <v>1522</v>
      </c>
      <c r="H1662" s="1" t="s">
        <v>9122</v>
      </c>
    </row>
    <row r="1663" spans="1:8" ht="14.25">
      <c r="A1663" s="1" t="s">
        <v>1912</v>
      </c>
      <c r="B1663" s="1" t="s">
        <v>6095</v>
      </c>
      <c r="C1663" s="1" t="s">
        <v>1823</v>
      </c>
      <c r="D1663" s="1" t="s">
        <v>1823</v>
      </c>
      <c r="E1663" s="1" t="s">
        <v>1823</v>
      </c>
      <c r="F1663" s="1" t="s">
        <v>1823</v>
      </c>
      <c r="G1663" s="1" t="s">
        <v>1522</v>
      </c>
      <c r="H1663" s="1" t="s">
        <v>9122</v>
      </c>
    </row>
    <row r="1664" spans="1:8" ht="14.25">
      <c r="A1664" s="1" t="s">
        <v>1913</v>
      </c>
      <c r="B1664" s="1" t="s">
        <v>6096</v>
      </c>
      <c r="C1664" s="1" t="s">
        <v>1823</v>
      </c>
      <c r="D1664" s="1" t="s">
        <v>1823</v>
      </c>
      <c r="E1664" s="1" t="s">
        <v>1823</v>
      </c>
      <c r="F1664" s="1" t="s">
        <v>1823</v>
      </c>
      <c r="G1664" s="1" t="s">
        <v>1522</v>
      </c>
      <c r="H1664" s="1" t="s">
        <v>9122</v>
      </c>
    </row>
    <row r="1665" spans="1:8" ht="14.25">
      <c r="A1665" s="1" t="s">
        <v>1914</v>
      </c>
      <c r="B1665" s="1" t="s">
        <v>6097</v>
      </c>
      <c r="C1665" s="1" t="s">
        <v>1823</v>
      </c>
      <c r="D1665" s="1" t="s">
        <v>1823</v>
      </c>
      <c r="E1665" s="1" t="s">
        <v>1823</v>
      </c>
      <c r="F1665" s="1" t="s">
        <v>1823</v>
      </c>
      <c r="G1665" s="1" t="s">
        <v>1522</v>
      </c>
      <c r="H1665" s="1" t="s">
        <v>9122</v>
      </c>
    </row>
    <row r="1666" spans="1:8" ht="14.25">
      <c r="A1666" s="1" t="s">
        <v>1915</v>
      </c>
      <c r="B1666" s="1" t="s">
        <v>6098</v>
      </c>
      <c r="C1666" s="1" t="s">
        <v>1823</v>
      </c>
      <c r="D1666" s="1" t="s">
        <v>1823</v>
      </c>
      <c r="E1666" s="1" t="s">
        <v>1823</v>
      </c>
      <c r="F1666" s="1" t="s">
        <v>1823</v>
      </c>
      <c r="G1666" s="1" t="s">
        <v>1522</v>
      </c>
      <c r="H1666" s="1" t="s">
        <v>9122</v>
      </c>
    </row>
    <row r="1667" spans="1:8" ht="14.25">
      <c r="A1667" s="1" t="s">
        <v>1916</v>
      </c>
      <c r="B1667" s="1" t="s">
        <v>6099</v>
      </c>
      <c r="C1667" s="1" t="s">
        <v>1823</v>
      </c>
      <c r="D1667" s="1" t="s">
        <v>1823</v>
      </c>
      <c r="E1667" s="1" t="s">
        <v>1823</v>
      </c>
      <c r="F1667" s="1" t="s">
        <v>1823</v>
      </c>
      <c r="G1667" s="1" t="s">
        <v>1522</v>
      </c>
      <c r="H1667" s="1" t="s">
        <v>9122</v>
      </c>
    </row>
    <row r="1668" spans="1:8" ht="14.25">
      <c r="A1668" s="1" t="s">
        <v>1917</v>
      </c>
      <c r="B1668" s="1" t="s">
        <v>6100</v>
      </c>
      <c r="C1668" s="1" t="s">
        <v>1823</v>
      </c>
      <c r="D1668" s="1" t="s">
        <v>1823</v>
      </c>
      <c r="E1668" s="1" t="s">
        <v>1823</v>
      </c>
      <c r="F1668" s="1" t="s">
        <v>1823</v>
      </c>
      <c r="G1668" s="1" t="s">
        <v>1522</v>
      </c>
      <c r="H1668" s="1" t="s">
        <v>9122</v>
      </c>
    </row>
    <row r="1669" spans="1:8" ht="14.25">
      <c r="A1669" s="1" t="s">
        <v>1918</v>
      </c>
      <c r="B1669" s="1" t="s">
        <v>6101</v>
      </c>
      <c r="C1669" s="1" t="s">
        <v>1823</v>
      </c>
      <c r="D1669" s="1" t="s">
        <v>1823</v>
      </c>
      <c r="E1669" s="1" t="s">
        <v>1823</v>
      </c>
      <c r="F1669" s="1" t="s">
        <v>1823</v>
      </c>
      <c r="G1669" s="1" t="s">
        <v>1522</v>
      </c>
      <c r="H1669" s="1" t="s">
        <v>9122</v>
      </c>
    </row>
    <row r="1670" spans="1:8" ht="14.25">
      <c r="A1670" s="1" t="s">
        <v>1919</v>
      </c>
      <c r="B1670" s="1" t="s">
        <v>6102</v>
      </c>
      <c r="C1670" s="1" t="s">
        <v>1823</v>
      </c>
      <c r="D1670" s="1" t="s">
        <v>1823</v>
      </c>
      <c r="E1670" s="1" t="s">
        <v>1823</v>
      </c>
      <c r="F1670" s="1" t="s">
        <v>1823</v>
      </c>
      <c r="G1670" s="1" t="s">
        <v>1522</v>
      </c>
      <c r="H1670" s="1" t="s">
        <v>9122</v>
      </c>
    </row>
    <row r="1671" spans="1:8" ht="14.25">
      <c r="A1671" s="1" t="s">
        <v>1920</v>
      </c>
      <c r="B1671" s="1" t="s">
        <v>6103</v>
      </c>
      <c r="C1671" s="1" t="s">
        <v>1823</v>
      </c>
      <c r="D1671" s="1" t="s">
        <v>1823</v>
      </c>
      <c r="E1671" s="1" t="s">
        <v>1823</v>
      </c>
      <c r="F1671" s="1" t="s">
        <v>1823</v>
      </c>
      <c r="G1671" s="1" t="s">
        <v>1522</v>
      </c>
      <c r="H1671" s="1" t="s">
        <v>9122</v>
      </c>
    </row>
    <row r="1672" spans="1:8" ht="14.25">
      <c r="A1672" s="1" t="s">
        <v>1921</v>
      </c>
      <c r="B1672" s="1" t="s">
        <v>6104</v>
      </c>
      <c r="C1672" s="1" t="s">
        <v>1823</v>
      </c>
      <c r="D1672" s="1" t="s">
        <v>1823</v>
      </c>
      <c r="E1672" s="1" t="s">
        <v>1823</v>
      </c>
      <c r="F1672" s="1" t="s">
        <v>1823</v>
      </c>
      <c r="G1672" s="1" t="s">
        <v>1522</v>
      </c>
      <c r="H1672" s="1" t="s">
        <v>9122</v>
      </c>
    </row>
    <row r="1673" spans="1:8" ht="14.25">
      <c r="A1673" s="1" t="s">
        <v>1922</v>
      </c>
      <c r="B1673" s="1" t="s">
        <v>6105</v>
      </c>
      <c r="C1673" s="1" t="s">
        <v>1823</v>
      </c>
      <c r="D1673" s="1" t="s">
        <v>1823</v>
      </c>
      <c r="E1673" s="1" t="s">
        <v>1823</v>
      </c>
      <c r="F1673" s="1" t="s">
        <v>1823</v>
      </c>
      <c r="G1673" s="1" t="s">
        <v>1522</v>
      </c>
      <c r="H1673" s="1" t="s">
        <v>9122</v>
      </c>
    </row>
    <row r="1674" spans="1:8" ht="14.25">
      <c r="A1674" s="1" t="s">
        <v>1923</v>
      </c>
      <c r="B1674" s="1" t="s">
        <v>6106</v>
      </c>
      <c r="C1674" s="1" t="s">
        <v>1823</v>
      </c>
      <c r="D1674" s="1" t="s">
        <v>1823</v>
      </c>
      <c r="E1674" s="1" t="s">
        <v>1823</v>
      </c>
      <c r="F1674" s="1" t="s">
        <v>1823</v>
      </c>
      <c r="G1674" s="1" t="s">
        <v>1522</v>
      </c>
      <c r="H1674" s="1" t="s">
        <v>9122</v>
      </c>
    </row>
    <row r="1675" spans="1:8" ht="14.25">
      <c r="A1675" s="1" t="s">
        <v>1924</v>
      </c>
      <c r="B1675" s="1" t="s">
        <v>6107</v>
      </c>
      <c r="C1675" s="1" t="s">
        <v>1823</v>
      </c>
      <c r="D1675" s="1" t="s">
        <v>1823</v>
      </c>
      <c r="E1675" s="1" t="s">
        <v>1823</v>
      </c>
      <c r="F1675" s="1" t="s">
        <v>1823</v>
      </c>
      <c r="G1675" s="1" t="s">
        <v>1522</v>
      </c>
      <c r="H1675" s="1" t="s">
        <v>9122</v>
      </c>
    </row>
    <row r="1676" spans="1:8" ht="14.25">
      <c r="A1676" s="1" t="s">
        <v>1925</v>
      </c>
      <c r="B1676" s="1" t="s">
        <v>6108</v>
      </c>
      <c r="C1676" s="1" t="s">
        <v>1823</v>
      </c>
      <c r="D1676" s="1" t="s">
        <v>1823</v>
      </c>
      <c r="E1676" s="1" t="s">
        <v>1823</v>
      </c>
      <c r="F1676" s="1" t="s">
        <v>1823</v>
      </c>
      <c r="G1676" s="1" t="s">
        <v>1522</v>
      </c>
      <c r="H1676" s="1" t="s">
        <v>9122</v>
      </c>
    </row>
    <row r="1677" spans="1:8" ht="14.25">
      <c r="A1677" s="1" t="s">
        <v>1926</v>
      </c>
      <c r="B1677" s="1" t="s">
        <v>6109</v>
      </c>
      <c r="C1677" s="1" t="s">
        <v>1823</v>
      </c>
      <c r="D1677" s="1" t="s">
        <v>1823</v>
      </c>
      <c r="E1677" s="1" t="s">
        <v>1823</v>
      </c>
      <c r="F1677" s="1" t="s">
        <v>1823</v>
      </c>
      <c r="G1677" s="1" t="s">
        <v>1522</v>
      </c>
      <c r="H1677" s="1" t="s">
        <v>9122</v>
      </c>
    </row>
    <row r="1678" spans="1:8" ht="14.25">
      <c r="A1678" s="1" t="s">
        <v>1927</v>
      </c>
      <c r="B1678" s="1" t="s">
        <v>6110</v>
      </c>
      <c r="C1678" s="1" t="s">
        <v>1823</v>
      </c>
      <c r="D1678" s="1" t="s">
        <v>1823</v>
      </c>
      <c r="E1678" s="1" t="s">
        <v>1823</v>
      </c>
      <c r="F1678" s="1" t="s">
        <v>1823</v>
      </c>
      <c r="G1678" s="1" t="s">
        <v>1522</v>
      </c>
      <c r="H1678" s="1" t="s">
        <v>9122</v>
      </c>
    </row>
    <row r="1679" spans="1:8" ht="14.25">
      <c r="A1679" s="1" t="s">
        <v>1928</v>
      </c>
      <c r="B1679" s="1" t="s">
        <v>6111</v>
      </c>
      <c r="C1679" s="1" t="s">
        <v>1823</v>
      </c>
      <c r="D1679" s="1" t="s">
        <v>1823</v>
      </c>
      <c r="E1679" s="1" t="s">
        <v>1823</v>
      </c>
      <c r="F1679" s="1" t="s">
        <v>1823</v>
      </c>
      <c r="G1679" s="1" t="s">
        <v>1522</v>
      </c>
      <c r="H1679" s="1" t="s">
        <v>9122</v>
      </c>
    </row>
    <row r="1680" spans="1:8" ht="14.25">
      <c r="A1680" s="1" t="s">
        <v>1929</v>
      </c>
      <c r="B1680" s="1" t="s">
        <v>6112</v>
      </c>
      <c r="C1680" s="1" t="s">
        <v>1823</v>
      </c>
      <c r="D1680" s="1" t="s">
        <v>1823</v>
      </c>
      <c r="E1680" s="1" t="s">
        <v>1823</v>
      </c>
      <c r="F1680" s="1" t="s">
        <v>1823</v>
      </c>
      <c r="G1680" s="1" t="s">
        <v>1522</v>
      </c>
      <c r="H1680" s="1" t="s">
        <v>9122</v>
      </c>
    </row>
    <row r="1681" spans="1:8" ht="14.25">
      <c r="A1681" s="1" t="s">
        <v>1930</v>
      </c>
      <c r="B1681" s="1" t="s">
        <v>6113</v>
      </c>
      <c r="C1681" s="1" t="s">
        <v>1823</v>
      </c>
      <c r="D1681" s="1" t="s">
        <v>1823</v>
      </c>
      <c r="E1681" s="1" t="s">
        <v>1823</v>
      </c>
      <c r="F1681" s="1" t="s">
        <v>1823</v>
      </c>
      <c r="G1681" s="1" t="s">
        <v>1522</v>
      </c>
      <c r="H1681" s="1" t="s">
        <v>9122</v>
      </c>
    </row>
    <row r="1682" spans="1:8" ht="14.25">
      <c r="A1682" s="1" t="s">
        <v>1931</v>
      </c>
      <c r="B1682" s="1" t="s">
        <v>6114</v>
      </c>
      <c r="C1682" s="1" t="s">
        <v>1823</v>
      </c>
      <c r="D1682" s="1" t="s">
        <v>1823</v>
      </c>
      <c r="E1682" s="1" t="s">
        <v>1823</v>
      </c>
      <c r="F1682" s="1" t="s">
        <v>1823</v>
      </c>
      <c r="G1682" s="1" t="s">
        <v>1522</v>
      </c>
      <c r="H1682" s="1" t="s">
        <v>9122</v>
      </c>
    </row>
    <row r="1683" spans="1:8" ht="14.25">
      <c r="A1683" s="1" t="s">
        <v>1932</v>
      </c>
      <c r="B1683" s="1" t="s">
        <v>6115</v>
      </c>
      <c r="C1683" s="1" t="s">
        <v>1823</v>
      </c>
      <c r="D1683" s="1" t="s">
        <v>1823</v>
      </c>
      <c r="E1683" s="1" t="s">
        <v>1823</v>
      </c>
      <c r="F1683" s="1" t="s">
        <v>1823</v>
      </c>
      <c r="G1683" s="1" t="s">
        <v>1522</v>
      </c>
      <c r="H1683" s="1" t="s">
        <v>9122</v>
      </c>
    </row>
    <row r="1684" spans="1:8" ht="14.25">
      <c r="A1684" s="1" t="s">
        <v>1933</v>
      </c>
      <c r="B1684" s="1" t="s">
        <v>6116</v>
      </c>
      <c r="C1684" s="1" t="s">
        <v>1823</v>
      </c>
      <c r="D1684" s="1" t="s">
        <v>1823</v>
      </c>
      <c r="E1684" s="1" t="s">
        <v>1823</v>
      </c>
      <c r="F1684" s="1" t="s">
        <v>1823</v>
      </c>
      <c r="G1684" s="1" t="s">
        <v>1522</v>
      </c>
      <c r="H1684" s="1" t="s">
        <v>9122</v>
      </c>
    </row>
    <row r="1685" spans="1:8" ht="14.25">
      <c r="A1685" s="1" t="s">
        <v>1934</v>
      </c>
      <c r="B1685" s="1" t="s">
        <v>6117</v>
      </c>
      <c r="C1685" s="1" t="s">
        <v>1823</v>
      </c>
      <c r="D1685" s="1" t="s">
        <v>1823</v>
      </c>
      <c r="E1685" s="1" t="s">
        <v>1823</v>
      </c>
      <c r="F1685" s="1" t="s">
        <v>1823</v>
      </c>
      <c r="G1685" s="1" t="s">
        <v>1522</v>
      </c>
      <c r="H1685" s="1" t="s">
        <v>9122</v>
      </c>
    </row>
    <row r="1686" spans="1:8" ht="14.25">
      <c r="A1686" s="1" t="s">
        <v>1935</v>
      </c>
      <c r="B1686" s="1" t="s">
        <v>6118</v>
      </c>
      <c r="C1686" s="1" t="s">
        <v>1823</v>
      </c>
      <c r="D1686" s="1" t="s">
        <v>1823</v>
      </c>
      <c r="E1686" s="1" t="s">
        <v>1823</v>
      </c>
      <c r="F1686" s="1" t="s">
        <v>1823</v>
      </c>
      <c r="G1686" s="1" t="s">
        <v>1522</v>
      </c>
      <c r="H1686" s="1" t="s">
        <v>9122</v>
      </c>
    </row>
    <row r="1687" spans="1:8" ht="14.25">
      <c r="A1687" s="1" t="s">
        <v>1936</v>
      </c>
      <c r="B1687" s="1" t="s">
        <v>6119</v>
      </c>
      <c r="C1687" s="1" t="s">
        <v>1823</v>
      </c>
      <c r="D1687" s="1" t="s">
        <v>1823</v>
      </c>
      <c r="E1687" s="1" t="s">
        <v>1823</v>
      </c>
      <c r="F1687" s="1" t="s">
        <v>1823</v>
      </c>
      <c r="G1687" s="1" t="s">
        <v>1522</v>
      </c>
      <c r="H1687" s="1" t="s">
        <v>9122</v>
      </c>
    </row>
    <row r="1688" spans="1:8" ht="14.25">
      <c r="A1688" s="1" t="s">
        <v>1937</v>
      </c>
      <c r="B1688" s="1" t="s">
        <v>6120</v>
      </c>
      <c r="C1688" s="1" t="s">
        <v>1823</v>
      </c>
      <c r="D1688" s="1" t="s">
        <v>1823</v>
      </c>
      <c r="E1688" s="1" t="s">
        <v>1823</v>
      </c>
      <c r="F1688" s="1" t="s">
        <v>1823</v>
      </c>
      <c r="G1688" s="1" t="s">
        <v>1522</v>
      </c>
      <c r="H1688" s="1" t="s">
        <v>9122</v>
      </c>
    </row>
    <row r="1689" spans="1:8" ht="14.25">
      <c r="A1689" s="1" t="s">
        <v>1938</v>
      </c>
      <c r="B1689" s="1" t="s">
        <v>6121</v>
      </c>
      <c r="C1689" s="1" t="s">
        <v>1823</v>
      </c>
      <c r="D1689" s="1" t="s">
        <v>1823</v>
      </c>
      <c r="E1689" s="1" t="s">
        <v>1823</v>
      </c>
      <c r="F1689" s="1" t="s">
        <v>1823</v>
      </c>
      <c r="G1689" s="1" t="s">
        <v>1522</v>
      </c>
      <c r="H1689" s="1" t="s">
        <v>9122</v>
      </c>
    </row>
    <row r="1690" spans="1:8" ht="14.25">
      <c r="A1690" s="1" t="s">
        <v>1939</v>
      </c>
      <c r="B1690" s="1" t="s">
        <v>6122</v>
      </c>
      <c r="C1690" s="1" t="s">
        <v>1823</v>
      </c>
      <c r="D1690" s="1" t="s">
        <v>1823</v>
      </c>
      <c r="E1690" s="1" t="s">
        <v>1823</v>
      </c>
      <c r="F1690" s="1" t="s">
        <v>1823</v>
      </c>
      <c r="G1690" s="1" t="s">
        <v>1522</v>
      </c>
      <c r="H1690" s="1" t="s">
        <v>9122</v>
      </c>
    </row>
    <row r="1691" spans="1:8" ht="14.25">
      <c r="A1691" s="1" t="s">
        <v>1940</v>
      </c>
      <c r="B1691" s="1" t="s">
        <v>6123</v>
      </c>
      <c r="C1691" s="1" t="s">
        <v>1823</v>
      </c>
      <c r="D1691" s="1" t="s">
        <v>1823</v>
      </c>
      <c r="E1691" s="1" t="s">
        <v>1823</v>
      </c>
      <c r="F1691" s="1" t="s">
        <v>1823</v>
      </c>
      <c r="G1691" s="1" t="s">
        <v>1522</v>
      </c>
      <c r="H1691" s="1" t="s">
        <v>9122</v>
      </c>
    </row>
    <row r="1692" spans="1:8" ht="14.25">
      <c r="A1692" s="1" t="s">
        <v>1941</v>
      </c>
      <c r="B1692" s="1" t="s">
        <v>6124</v>
      </c>
      <c r="C1692" s="1" t="s">
        <v>1823</v>
      </c>
      <c r="D1692" s="1" t="s">
        <v>1823</v>
      </c>
      <c r="E1692" s="1" t="s">
        <v>1823</v>
      </c>
      <c r="F1692" s="1" t="s">
        <v>1823</v>
      </c>
      <c r="G1692" s="1" t="s">
        <v>1522</v>
      </c>
      <c r="H1692" s="1" t="s">
        <v>9122</v>
      </c>
    </row>
    <row r="1693" spans="1:8" ht="14.25">
      <c r="A1693" s="1" t="s">
        <v>1942</v>
      </c>
      <c r="B1693" s="1" t="s">
        <v>6125</v>
      </c>
      <c r="C1693" s="1" t="s">
        <v>1823</v>
      </c>
      <c r="D1693" s="1" t="s">
        <v>1823</v>
      </c>
      <c r="E1693" s="1" t="s">
        <v>1823</v>
      </c>
      <c r="F1693" s="1" t="s">
        <v>1823</v>
      </c>
      <c r="G1693" s="1" t="s">
        <v>1522</v>
      </c>
      <c r="H1693" s="1" t="s">
        <v>9122</v>
      </c>
    </row>
    <row r="1694" spans="1:8" ht="14.25">
      <c r="A1694" s="1" t="s">
        <v>1943</v>
      </c>
      <c r="B1694" s="1" t="s">
        <v>6126</v>
      </c>
      <c r="C1694" s="1" t="s">
        <v>1823</v>
      </c>
      <c r="D1694" s="1" t="s">
        <v>1823</v>
      </c>
      <c r="E1694" s="1" t="s">
        <v>1823</v>
      </c>
      <c r="F1694" s="1" t="s">
        <v>1823</v>
      </c>
      <c r="G1694" s="1" t="s">
        <v>1522</v>
      </c>
      <c r="H1694" s="1" t="s">
        <v>9122</v>
      </c>
    </row>
    <row r="1695" spans="1:8" ht="14.25">
      <c r="A1695" s="1" t="s">
        <v>1944</v>
      </c>
      <c r="B1695" s="1" t="s">
        <v>6127</v>
      </c>
      <c r="C1695" s="1" t="s">
        <v>1823</v>
      </c>
      <c r="D1695" s="1" t="s">
        <v>1823</v>
      </c>
      <c r="E1695" s="1" t="s">
        <v>1823</v>
      </c>
      <c r="F1695" s="1" t="s">
        <v>1823</v>
      </c>
      <c r="G1695" s="1" t="s">
        <v>1522</v>
      </c>
      <c r="H1695" s="1" t="s">
        <v>9122</v>
      </c>
    </row>
    <row r="1696" spans="1:8" ht="14.25">
      <c r="A1696" s="1" t="s">
        <v>1945</v>
      </c>
      <c r="B1696" s="1" t="s">
        <v>6128</v>
      </c>
      <c r="C1696" s="1" t="s">
        <v>1823</v>
      </c>
      <c r="D1696" s="1" t="s">
        <v>1823</v>
      </c>
      <c r="E1696" s="1" t="s">
        <v>1823</v>
      </c>
      <c r="F1696" s="1" t="s">
        <v>1823</v>
      </c>
      <c r="G1696" s="1" t="s">
        <v>1522</v>
      </c>
      <c r="H1696" s="1" t="s">
        <v>9122</v>
      </c>
    </row>
    <row r="1697" spans="1:8" ht="14.25">
      <c r="A1697" s="1" t="s">
        <v>1946</v>
      </c>
      <c r="B1697" s="1" t="s">
        <v>6129</v>
      </c>
      <c r="C1697" s="1" t="s">
        <v>1823</v>
      </c>
      <c r="D1697" s="1" t="s">
        <v>1823</v>
      </c>
      <c r="E1697" s="1" t="s">
        <v>1823</v>
      </c>
      <c r="F1697" s="1" t="s">
        <v>1823</v>
      </c>
      <c r="G1697" s="1" t="s">
        <v>1522</v>
      </c>
      <c r="H1697" s="1" t="s">
        <v>9122</v>
      </c>
    </row>
    <row r="1698" spans="1:8" ht="14.25">
      <c r="A1698" s="1" t="s">
        <v>1947</v>
      </c>
      <c r="B1698" s="1" t="s">
        <v>6130</v>
      </c>
      <c r="C1698" s="1" t="s">
        <v>1823</v>
      </c>
      <c r="D1698" s="1" t="s">
        <v>1823</v>
      </c>
      <c r="E1698" s="1" t="s">
        <v>1823</v>
      </c>
      <c r="F1698" s="1" t="s">
        <v>1823</v>
      </c>
      <c r="G1698" s="1" t="s">
        <v>1522</v>
      </c>
      <c r="H1698" s="1" t="s">
        <v>9122</v>
      </c>
    </row>
    <row r="1699" spans="1:8" ht="14.25">
      <c r="A1699" s="1" t="s">
        <v>1948</v>
      </c>
      <c r="B1699" s="1" t="s">
        <v>6131</v>
      </c>
      <c r="C1699" s="1" t="s">
        <v>1823</v>
      </c>
      <c r="D1699" s="1" t="s">
        <v>1823</v>
      </c>
      <c r="E1699" s="1" t="s">
        <v>1823</v>
      </c>
      <c r="F1699" s="1" t="s">
        <v>1823</v>
      </c>
      <c r="G1699" s="1" t="s">
        <v>1522</v>
      </c>
      <c r="H1699" s="1" t="s">
        <v>9122</v>
      </c>
    </row>
    <row r="1700" spans="1:8" ht="14.25">
      <c r="A1700" s="1" t="s">
        <v>1949</v>
      </c>
      <c r="B1700" s="1" t="s">
        <v>6132</v>
      </c>
      <c r="C1700" s="1" t="s">
        <v>1823</v>
      </c>
      <c r="D1700" s="1" t="s">
        <v>1823</v>
      </c>
      <c r="E1700" s="1" t="s">
        <v>1823</v>
      </c>
      <c r="F1700" s="1" t="s">
        <v>1823</v>
      </c>
      <c r="G1700" s="1" t="s">
        <v>1522</v>
      </c>
      <c r="H1700" s="1" t="s">
        <v>9122</v>
      </c>
    </row>
    <row r="1701" spans="1:8" ht="14.25">
      <c r="A1701" s="1" t="s">
        <v>1950</v>
      </c>
      <c r="B1701" s="1" t="s">
        <v>6133</v>
      </c>
      <c r="C1701" s="1" t="s">
        <v>1823</v>
      </c>
      <c r="D1701" s="1" t="s">
        <v>1823</v>
      </c>
      <c r="E1701" s="1" t="s">
        <v>1823</v>
      </c>
      <c r="F1701" s="1" t="s">
        <v>1823</v>
      </c>
      <c r="G1701" s="1" t="s">
        <v>1522</v>
      </c>
      <c r="H1701" s="1" t="s">
        <v>9122</v>
      </c>
    </row>
    <row r="1702" spans="1:8" ht="14.25">
      <c r="A1702" s="1" t="s">
        <v>1951</v>
      </c>
      <c r="B1702" s="1" t="s">
        <v>6134</v>
      </c>
      <c r="C1702" s="1" t="s">
        <v>1823</v>
      </c>
      <c r="D1702" s="1" t="s">
        <v>1823</v>
      </c>
      <c r="E1702" s="1" t="s">
        <v>1823</v>
      </c>
      <c r="F1702" s="1" t="s">
        <v>1823</v>
      </c>
      <c r="G1702" s="1" t="s">
        <v>1522</v>
      </c>
      <c r="H1702" s="1" t="s">
        <v>9122</v>
      </c>
    </row>
    <row r="1703" spans="1:8" ht="14.25">
      <c r="A1703" s="1" t="s">
        <v>1952</v>
      </c>
      <c r="B1703" s="1" t="s">
        <v>6135</v>
      </c>
      <c r="C1703" s="1" t="s">
        <v>1823</v>
      </c>
      <c r="D1703" s="1" t="s">
        <v>1823</v>
      </c>
      <c r="E1703" s="1" t="s">
        <v>1823</v>
      </c>
      <c r="F1703" s="1" t="s">
        <v>1823</v>
      </c>
      <c r="G1703" s="1" t="s">
        <v>1522</v>
      </c>
      <c r="H1703" s="1" t="s">
        <v>9122</v>
      </c>
    </row>
    <row r="1704" spans="1:8" ht="14.25">
      <c r="A1704" s="1" t="s">
        <v>1953</v>
      </c>
      <c r="B1704" s="1" t="s">
        <v>6136</v>
      </c>
      <c r="C1704" s="1" t="s">
        <v>1823</v>
      </c>
      <c r="D1704" s="1" t="s">
        <v>1823</v>
      </c>
      <c r="E1704" s="1" t="s">
        <v>1823</v>
      </c>
      <c r="F1704" s="1" t="s">
        <v>1823</v>
      </c>
      <c r="G1704" s="1" t="s">
        <v>1522</v>
      </c>
      <c r="H1704" s="1" t="s">
        <v>9122</v>
      </c>
    </row>
    <row r="1705" spans="1:8" ht="14.25">
      <c r="A1705" s="1" t="s">
        <v>1954</v>
      </c>
      <c r="B1705" s="1" t="s">
        <v>6137</v>
      </c>
      <c r="C1705" s="1" t="s">
        <v>1823</v>
      </c>
      <c r="D1705" s="1" t="s">
        <v>1823</v>
      </c>
      <c r="E1705" s="1" t="s">
        <v>1823</v>
      </c>
      <c r="F1705" s="1" t="s">
        <v>1823</v>
      </c>
      <c r="G1705" s="1" t="s">
        <v>1522</v>
      </c>
      <c r="H1705" s="1" t="s">
        <v>9122</v>
      </c>
    </row>
    <row r="1706" spans="1:8" ht="14.25">
      <c r="A1706" s="1" t="s">
        <v>1955</v>
      </c>
      <c r="B1706" s="1" t="s">
        <v>6138</v>
      </c>
      <c r="C1706" s="1" t="s">
        <v>1823</v>
      </c>
      <c r="D1706" s="1" t="s">
        <v>1823</v>
      </c>
      <c r="E1706" s="1" t="s">
        <v>1823</v>
      </c>
      <c r="F1706" s="1" t="s">
        <v>1823</v>
      </c>
      <c r="G1706" s="1" t="s">
        <v>1522</v>
      </c>
      <c r="H1706" s="1" t="s">
        <v>9122</v>
      </c>
    </row>
    <row r="1707" spans="1:8" ht="14.25">
      <c r="A1707" s="1" t="s">
        <v>1956</v>
      </c>
      <c r="B1707" s="1" t="s">
        <v>6139</v>
      </c>
      <c r="C1707" s="1" t="s">
        <v>1823</v>
      </c>
      <c r="D1707" s="1" t="s">
        <v>1823</v>
      </c>
      <c r="E1707" s="1" t="s">
        <v>1823</v>
      </c>
      <c r="F1707" s="1" t="s">
        <v>1823</v>
      </c>
      <c r="G1707" s="1" t="s">
        <v>1522</v>
      </c>
      <c r="H1707" s="1" t="s">
        <v>9122</v>
      </c>
    </row>
    <row r="1708" spans="1:8" ht="14.25">
      <c r="A1708" s="1" t="s">
        <v>1957</v>
      </c>
      <c r="B1708" s="1" t="s">
        <v>6140</v>
      </c>
      <c r="C1708" s="1" t="s">
        <v>1823</v>
      </c>
      <c r="D1708" s="1" t="s">
        <v>1823</v>
      </c>
      <c r="E1708" s="1" t="s">
        <v>1823</v>
      </c>
      <c r="F1708" s="1" t="s">
        <v>1823</v>
      </c>
      <c r="G1708" s="1" t="s">
        <v>1522</v>
      </c>
      <c r="H1708" s="1" t="s">
        <v>9122</v>
      </c>
    </row>
    <row r="1709" spans="1:8" ht="14.25">
      <c r="A1709" s="1" t="s">
        <v>1958</v>
      </c>
      <c r="B1709" s="1" t="s">
        <v>6141</v>
      </c>
      <c r="C1709" s="1" t="s">
        <v>1823</v>
      </c>
      <c r="D1709" s="1" t="s">
        <v>1823</v>
      </c>
      <c r="E1709" s="1" t="s">
        <v>1823</v>
      </c>
      <c r="F1709" s="1" t="s">
        <v>1823</v>
      </c>
      <c r="G1709" s="1" t="s">
        <v>1522</v>
      </c>
      <c r="H1709" s="1" t="s">
        <v>9122</v>
      </c>
    </row>
    <row r="1710" spans="1:8" ht="14.25">
      <c r="A1710" s="1" t="s">
        <v>1959</v>
      </c>
      <c r="B1710" s="1" t="s">
        <v>6142</v>
      </c>
      <c r="C1710" s="1" t="s">
        <v>1823</v>
      </c>
      <c r="D1710" s="1" t="s">
        <v>1823</v>
      </c>
      <c r="E1710" s="1" t="s">
        <v>1823</v>
      </c>
      <c r="F1710" s="1" t="s">
        <v>1823</v>
      </c>
      <c r="G1710" s="1" t="s">
        <v>1522</v>
      </c>
      <c r="H1710" s="1" t="s">
        <v>9122</v>
      </c>
    </row>
    <row r="1711" spans="1:8" ht="14.25">
      <c r="A1711" s="1" t="s">
        <v>1960</v>
      </c>
      <c r="B1711" s="1" t="s">
        <v>6143</v>
      </c>
      <c r="C1711" s="1" t="s">
        <v>1823</v>
      </c>
      <c r="D1711" s="1" t="s">
        <v>1823</v>
      </c>
      <c r="E1711" s="1" t="s">
        <v>1823</v>
      </c>
      <c r="F1711" s="1" t="s">
        <v>1823</v>
      </c>
      <c r="G1711" s="1" t="s">
        <v>1522</v>
      </c>
      <c r="H1711" s="1" t="s">
        <v>9122</v>
      </c>
    </row>
    <row r="1712" spans="1:8" ht="14.25">
      <c r="A1712" s="1" t="s">
        <v>1961</v>
      </c>
      <c r="B1712" s="1" t="s">
        <v>6144</v>
      </c>
      <c r="C1712" s="1" t="s">
        <v>1823</v>
      </c>
      <c r="D1712" s="1" t="s">
        <v>1823</v>
      </c>
      <c r="E1712" s="1" t="s">
        <v>1823</v>
      </c>
      <c r="F1712" s="1" t="s">
        <v>1823</v>
      </c>
      <c r="G1712" s="1" t="s">
        <v>1522</v>
      </c>
      <c r="H1712" s="1" t="s">
        <v>9122</v>
      </c>
    </row>
    <row r="1713" spans="1:8" ht="14.25">
      <c r="A1713" s="1" t="s">
        <v>1962</v>
      </c>
      <c r="B1713" s="1" t="s">
        <v>6145</v>
      </c>
      <c r="C1713" s="1" t="s">
        <v>1823</v>
      </c>
      <c r="D1713" s="1" t="s">
        <v>1823</v>
      </c>
      <c r="E1713" s="1" t="s">
        <v>1823</v>
      </c>
      <c r="F1713" s="1" t="s">
        <v>1823</v>
      </c>
      <c r="G1713" s="1" t="s">
        <v>1522</v>
      </c>
      <c r="H1713" s="1" t="s">
        <v>9122</v>
      </c>
    </row>
    <row r="1714" spans="1:8" ht="14.25">
      <c r="A1714" s="1" t="s">
        <v>1963</v>
      </c>
      <c r="B1714" s="1" t="s">
        <v>6146</v>
      </c>
      <c r="C1714" s="1" t="s">
        <v>1823</v>
      </c>
      <c r="D1714" s="1" t="s">
        <v>1823</v>
      </c>
      <c r="E1714" s="1" t="s">
        <v>1823</v>
      </c>
      <c r="F1714" s="1" t="s">
        <v>1823</v>
      </c>
      <c r="G1714" s="1" t="s">
        <v>1522</v>
      </c>
      <c r="H1714" s="1" t="s">
        <v>9122</v>
      </c>
    </row>
    <row r="1715" spans="1:8" ht="14.25">
      <c r="A1715" s="1" t="s">
        <v>1964</v>
      </c>
      <c r="B1715" s="1" t="s">
        <v>6147</v>
      </c>
      <c r="C1715" s="1" t="s">
        <v>1823</v>
      </c>
      <c r="D1715" s="1" t="s">
        <v>1823</v>
      </c>
      <c r="E1715" s="1" t="s">
        <v>1823</v>
      </c>
      <c r="F1715" s="1" t="s">
        <v>1823</v>
      </c>
      <c r="G1715" s="1" t="s">
        <v>1522</v>
      </c>
      <c r="H1715" s="1" t="s">
        <v>9122</v>
      </c>
    </row>
    <row r="1716" spans="1:8" ht="14.25">
      <c r="A1716" s="1" t="s">
        <v>1965</v>
      </c>
      <c r="B1716" s="1" t="s">
        <v>6148</v>
      </c>
      <c r="C1716" s="1" t="s">
        <v>1823</v>
      </c>
      <c r="D1716" s="1" t="s">
        <v>1823</v>
      </c>
      <c r="E1716" s="1" t="s">
        <v>1823</v>
      </c>
      <c r="F1716" s="1" t="s">
        <v>1823</v>
      </c>
      <c r="G1716" s="1" t="s">
        <v>1522</v>
      </c>
      <c r="H1716" s="1" t="s">
        <v>9122</v>
      </c>
    </row>
    <row r="1717" spans="1:8" ht="14.25">
      <c r="A1717" s="1" t="s">
        <v>1966</v>
      </c>
      <c r="B1717" s="1" t="s">
        <v>6149</v>
      </c>
      <c r="C1717" s="1" t="s">
        <v>1823</v>
      </c>
      <c r="D1717" s="1" t="s">
        <v>1823</v>
      </c>
      <c r="E1717" s="1" t="s">
        <v>1823</v>
      </c>
      <c r="F1717" s="1" t="s">
        <v>1823</v>
      </c>
      <c r="G1717" s="1" t="s">
        <v>1522</v>
      </c>
      <c r="H1717" s="1" t="s">
        <v>9122</v>
      </c>
    </row>
    <row r="1718" spans="1:8" ht="14.25">
      <c r="A1718" s="1" t="s">
        <v>1967</v>
      </c>
      <c r="B1718" s="1" t="s">
        <v>6150</v>
      </c>
      <c r="C1718" s="1" t="s">
        <v>1823</v>
      </c>
      <c r="D1718" s="1" t="s">
        <v>1823</v>
      </c>
      <c r="E1718" s="1" t="s">
        <v>1823</v>
      </c>
      <c r="F1718" s="1" t="s">
        <v>1823</v>
      </c>
      <c r="G1718" s="1" t="s">
        <v>1522</v>
      </c>
      <c r="H1718" s="1" t="s">
        <v>9122</v>
      </c>
    </row>
    <row r="1719" spans="1:8" ht="14.25">
      <c r="A1719" s="1" t="s">
        <v>1968</v>
      </c>
      <c r="B1719" s="1" t="s">
        <v>6151</v>
      </c>
      <c r="C1719" s="1" t="s">
        <v>1823</v>
      </c>
      <c r="D1719" s="1" t="s">
        <v>1823</v>
      </c>
      <c r="E1719" s="1" t="s">
        <v>1823</v>
      </c>
      <c r="F1719" s="1" t="s">
        <v>1823</v>
      </c>
      <c r="G1719" s="1" t="s">
        <v>1522</v>
      </c>
      <c r="H1719" s="1" t="s">
        <v>9122</v>
      </c>
    </row>
    <row r="1720" spans="1:8" ht="14.25">
      <c r="A1720" s="1" t="s">
        <v>1969</v>
      </c>
      <c r="B1720" s="1" t="s">
        <v>6152</v>
      </c>
      <c r="C1720" s="1" t="s">
        <v>1823</v>
      </c>
      <c r="D1720" s="1" t="s">
        <v>1823</v>
      </c>
      <c r="E1720" s="1" t="s">
        <v>1823</v>
      </c>
      <c r="F1720" s="1" t="s">
        <v>1823</v>
      </c>
      <c r="G1720" s="1" t="s">
        <v>1522</v>
      </c>
      <c r="H1720" s="1" t="s">
        <v>9122</v>
      </c>
    </row>
    <row r="1721" spans="1:8" ht="14.25">
      <c r="A1721" s="1" t="s">
        <v>1970</v>
      </c>
      <c r="B1721" s="1" t="s">
        <v>6153</v>
      </c>
      <c r="C1721" s="1" t="s">
        <v>1823</v>
      </c>
      <c r="D1721" s="1" t="s">
        <v>1823</v>
      </c>
      <c r="E1721" s="1" t="s">
        <v>1823</v>
      </c>
      <c r="F1721" s="1" t="s">
        <v>1823</v>
      </c>
      <c r="G1721" s="1" t="s">
        <v>1522</v>
      </c>
      <c r="H1721" s="1" t="s">
        <v>9122</v>
      </c>
    </row>
    <row r="1722" spans="1:8" ht="14.25">
      <c r="A1722" s="1" t="s">
        <v>1971</v>
      </c>
      <c r="B1722" s="1" t="s">
        <v>6154</v>
      </c>
      <c r="C1722" s="1" t="s">
        <v>1823</v>
      </c>
      <c r="D1722" s="1" t="s">
        <v>1823</v>
      </c>
      <c r="E1722" s="1" t="s">
        <v>1823</v>
      </c>
      <c r="F1722" s="1" t="s">
        <v>1823</v>
      </c>
      <c r="G1722" s="1" t="s">
        <v>1522</v>
      </c>
      <c r="H1722" s="1" t="s">
        <v>9122</v>
      </c>
    </row>
    <row r="1723" spans="1:8" ht="14.25">
      <c r="A1723" s="1" t="s">
        <v>1972</v>
      </c>
      <c r="B1723" s="1" t="s">
        <v>6155</v>
      </c>
      <c r="C1723" s="1" t="s">
        <v>1823</v>
      </c>
      <c r="D1723" s="1" t="s">
        <v>1823</v>
      </c>
      <c r="E1723" s="1" t="s">
        <v>1823</v>
      </c>
      <c r="F1723" s="1" t="s">
        <v>1823</v>
      </c>
      <c r="G1723" s="1" t="s">
        <v>1522</v>
      </c>
      <c r="H1723" s="1" t="s">
        <v>9122</v>
      </c>
    </row>
    <row r="1724" spans="1:8" ht="14.25">
      <c r="A1724" s="1" t="s">
        <v>1973</v>
      </c>
      <c r="B1724" s="1" t="s">
        <v>6074</v>
      </c>
      <c r="C1724" s="1" t="s">
        <v>1823</v>
      </c>
      <c r="D1724" s="1" t="s">
        <v>1823</v>
      </c>
      <c r="E1724" s="1" t="s">
        <v>1823</v>
      </c>
      <c r="F1724" s="1" t="s">
        <v>1823</v>
      </c>
      <c r="G1724" s="1" t="s">
        <v>1522</v>
      </c>
      <c r="H1724" s="1" t="s">
        <v>9122</v>
      </c>
    </row>
    <row r="1725" spans="1:8" ht="14.25">
      <c r="A1725" s="1" t="s">
        <v>1974</v>
      </c>
      <c r="B1725" s="1" t="s">
        <v>6156</v>
      </c>
      <c r="C1725" s="1" t="s">
        <v>1823</v>
      </c>
      <c r="D1725" s="1" t="s">
        <v>1823</v>
      </c>
      <c r="E1725" s="1" t="s">
        <v>1823</v>
      </c>
      <c r="F1725" s="1" t="s">
        <v>1823</v>
      </c>
      <c r="G1725" s="1" t="s">
        <v>1522</v>
      </c>
      <c r="H1725" s="1" t="s">
        <v>9122</v>
      </c>
    </row>
    <row r="1726" spans="1:8" ht="14.25">
      <c r="A1726" s="1" t="s">
        <v>1975</v>
      </c>
      <c r="B1726" s="1" t="s">
        <v>6157</v>
      </c>
      <c r="C1726" s="1" t="s">
        <v>1823</v>
      </c>
      <c r="D1726" s="1" t="s">
        <v>1823</v>
      </c>
      <c r="E1726" s="1" t="s">
        <v>1823</v>
      </c>
      <c r="F1726" s="1" t="s">
        <v>1823</v>
      </c>
      <c r="G1726" s="1" t="s">
        <v>1522</v>
      </c>
      <c r="H1726" s="1" t="s">
        <v>9122</v>
      </c>
    </row>
    <row r="1727" spans="1:8" ht="14.25">
      <c r="A1727" s="1" t="s">
        <v>1976</v>
      </c>
      <c r="B1727" s="1" t="s">
        <v>6158</v>
      </c>
      <c r="C1727" s="1" t="s">
        <v>1823</v>
      </c>
      <c r="D1727" s="1" t="s">
        <v>1823</v>
      </c>
      <c r="E1727" s="1" t="s">
        <v>1823</v>
      </c>
      <c r="F1727" s="1" t="s">
        <v>1823</v>
      </c>
      <c r="G1727" s="1" t="s">
        <v>1522</v>
      </c>
      <c r="H1727" s="1" t="s">
        <v>9122</v>
      </c>
    </row>
    <row r="1728" spans="1:8" ht="14.25">
      <c r="A1728" s="1" t="s">
        <v>1977</v>
      </c>
      <c r="B1728" s="1" t="s">
        <v>6159</v>
      </c>
      <c r="C1728" s="1" t="s">
        <v>1823</v>
      </c>
      <c r="D1728" s="1" t="s">
        <v>1823</v>
      </c>
      <c r="E1728" s="1" t="s">
        <v>1823</v>
      </c>
      <c r="F1728" s="1" t="s">
        <v>1823</v>
      </c>
      <c r="G1728" s="1" t="s">
        <v>1522</v>
      </c>
      <c r="H1728" s="1" t="s">
        <v>9122</v>
      </c>
    </row>
    <row r="1729" spans="1:8" ht="14.25">
      <c r="A1729" s="1" t="s">
        <v>1978</v>
      </c>
      <c r="B1729" s="1" t="s">
        <v>6160</v>
      </c>
      <c r="C1729" s="1" t="s">
        <v>1823</v>
      </c>
      <c r="D1729" s="1" t="s">
        <v>1823</v>
      </c>
      <c r="E1729" s="1" t="s">
        <v>1823</v>
      </c>
      <c r="F1729" s="1" t="s">
        <v>1823</v>
      </c>
      <c r="G1729" s="1" t="s">
        <v>1522</v>
      </c>
      <c r="H1729" s="1" t="s">
        <v>9122</v>
      </c>
    </row>
    <row r="1730" spans="1:8" ht="14.25">
      <c r="A1730" s="1" t="s">
        <v>1979</v>
      </c>
      <c r="B1730" s="1" t="s">
        <v>6161</v>
      </c>
      <c r="C1730" s="1" t="s">
        <v>1823</v>
      </c>
      <c r="D1730" s="1" t="s">
        <v>1823</v>
      </c>
      <c r="E1730" s="1" t="s">
        <v>1823</v>
      </c>
      <c r="F1730" s="1" t="s">
        <v>1823</v>
      </c>
      <c r="G1730" s="1" t="s">
        <v>1522</v>
      </c>
      <c r="H1730" s="1" t="s">
        <v>9122</v>
      </c>
    </row>
    <row r="1731" spans="1:8" ht="14.25">
      <c r="A1731" s="1" t="s">
        <v>1980</v>
      </c>
      <c r="B1731" s="1" t="s">
        <v>6162</v>
      </c>
      <c r="C1731" s="1" t="s">
        <v>1823</v>
      </c>
      <c r="D1731" s="1" t="s">
        <v>1823</v>
      </c>
      <c r="E1731" s="1" t="s">
        <v>1823</v>
      </c>
      <c r="F1731" s="1" t="s">
        <v>1823</v>
      </c>
      <c r="G1731" s="1" t="s">
        <v>1522</v>
      </c>
      <c r="H1731" s="1" t="s">
        <v>9122</v>
      </c>
    </row>
    <row r="1732" spans="1:8" ht="14.25">
      <c r="A1732" s="1" t="s">
        <v>1981</v>
      </c>
      <c r="B1732" s="1" t="s">
        <v>6163</v>
      </c>
      <c r="C1732" s="1" t="s">
        <v>1823</v>
      </c>
      <c r="D1732" s="1" t="s">
        <v>1823</v>
      </c>
      <c r="E1732" s="1" t="s">
        <v>1823</v>
      </c>
      <c r="F1732" s="1" t="s">
        <v>1823</v>
      </c>
      <c r="G1732" s="1" t="s">
        <v>1522</v>
      </c>
      <c r="H1732" s="1" t="s">
        <v>9122</v>
      </c>
    </row>
    <row r="1733" spans="1:8" ht="14.25">
      <c r="A1733" s="1" t="s">
        <v>1982</v>
      </c>
      <c r="B1733" s="1" t="s">
        <v>6164</v>
      </c>
      <c r="C1733" s="1" t="s">
        <v>1823</v>
      </c>
      <c r="D1733" s="1" t="s">
        <v>1823</v>
      </c>
      <c r="E1733" s="1" t="s">
        <v>1823</v>
      </c>
      <c r="F1733" s="1" t="s">
        <v>1823</v>
      </c>
      <c r="G1733" s="1" t="s">
        <v>1522</v>
      </c>
      <c r="H1733" s="1" t="s">
        <v>9122</v>
      </c>
    </row>
    <row r="1734" spans="1:8" ht="14.25">
      <c r="A1734" s="1" t="s">
        <v>1983</v>
      </c>
      <c r="B1734" s="1" t="s">
        <v>6165</v>
      </c>
      <c r="C1734" s="1" t="s">
        <v>1823</v>
      </c>
      <c r="D1734" s="1" t="s">
        <v>1823</v>
      </c>
      <c r="E1734" s="1" t="s">
        <v>1823</v>
      </c>
      <c r="F1734" s="1" t="s">
        <v>1823</v>
      </c>
      <c r="G1734" s="1" t="s">
        <v>1522</v>
      </c>
      <c r="H1734" s="1" t="s">
        <v>9122</v>
      </c>
    </row>
    <row r="1735" spans="1:8" ht="14.25">
      <c r="A1735" s="1" t="s">
        <v>1984</v>
      </c>
      <c r="B1735" s="1" t="s">
        <v>6166</v>
      </c>
      <c r="C1735" s="1" t="s">
        <v>1823</v>
      </c>
      <c r="D1735" s="1" t="s">
        <v>1823</v>
      </c>
      <c r="E1735" s="1" t="s">
        <v>1823</v>
      </c>
      <c r="F1735" s="1" t="s">
        <v>1823</v>
      </c>
      <c r="G1735" s="1" t="s">
        <v>1522</v>
      </c>
      <c r="H1735" s="1" t="s">
        <v>9122</v>
      </c>
    </row>
    <row r="1736" spans="1:8" ht="14.25">
      <c r="A1736" s="1" t="s">
        <v>1985</v>
      </c>
      <c r="B1736" s="1" t="s">
        <v>6167</v>
      </c>
      <c r="C1736" s="1" t="s">
        <v>1823</v>
      </c>
      <c r="D1736" s="1" t="s">
        <v>1823</v>
      </c>
      <c r="E1736" s="1" t="s">
        <v>1823</v>
      </c>
      <c r="F1736" s="1" t="s">
        <v>1823</v>
      </c>
      <c r="G1736" s="1" t="s">
        <v>1522</v>
      </c>
      <c r="H1736" s="1" t="s">
        <v>9122</v>
      </c>
    </row>
    <row r="1737" spans="1:8" ht="14.25">
      <c r="A1737" s="1" t="s">
        <v>1986</v>
      </c>
      <c r="B1737" s="1" t="s">
        <v>6168</v>
      </c>
      <c r="C1737" s="1" t="s">
        <v>1823</v>
      </c>
      <c r="D1737" s="1" t="s">
        <v>1823</v>
      </c>
      <c r="E1737" s="1" t="s">
        <v>1823</v>
      </c>
      <c r="F1737" s="1" t="s">
        <v>1823</v>
      </c>
      <c r="G1737" s="1" t="s">
        <v>1522</v>
      </c>
      <c r="H1737" s="1" t="s">
        <v>9122</v>
      </c>
    </row>
    <row r="1738" spans="1:8" ht="14.25">
      <c r="A1738" s="1" t="s">
        <v>1987</v>
      </c>
      <c r="B1738" s="1" t="s">
        <v>6169</v>
      </c>
      <c r="C1738" s="1" t="s">
        <v>1823</v>
      </c>
      <c r="D1738" s="1" t="s">
        <v>1823</v>
      </c>
      <c r="E1738" s="1" t="s">
        <v>1823</v>
      </c>
      <c r="F1738" s="1" t="s">
        <v>1823</v>
      </c>
      <c r="G1738" s="1" t="s">
        <v>1522</v>
      </c>
      <c r="H1738" s="1" t="s">
        <v>9122</v>
      </c>
    </row>
    <row r="1739" spans="1:8" ht="14.25">
      <c r="A1739" s="1" t="s">
        <v>1988</v>
      </c>
      <c r="B1739" s="1" t="s">
        <v>6170</v>
      </c>
      <c r="C1739" s="1" t="s">
        <v>1823</v>
      </c>
      <c r="D1739" s="1" t="s">
        <v>1823</v>
      </c>
      <c r="E1739" s="1" t="s">
        <v>1823</v>
      </c>
      <c r="F1739" s="1" t="s">
        <v>1823</v>
      </c>
      <c r="G1739" s="1" t="s">
        <v>1522</v>
      </c>
      <c r="H1739" s="1" t="s">
        <v>9122</v>
      </c>
    </row>
    <row r="1740" spans="1:8" ht="14.25">
      <c r="A1740" s="1" t="s">
        <v>1989</v>
      </c>
      <c r="B1740" s="1" t="s">
        <v>6171</v>
      </c>
      <c r="C1740" s="1" t="s">
        <v>1823</v>
      </c>
      <c r="D1740" s="1" t="s">
        <v>1823</v>
      </c>
      <c r="E1740" s="1" t="s">
        <v>1823</v>
      </c>
      <c r="F1740" s="1" t="s">
        <v>1823</v>
      </c>
      <c r="G1740" s="1" t="s">
        <v>1522</v>
      </c>
      <c r="H1740" s="1" t="s">
        <v>9122</v>
      </c>
    </row>
    <row r="1741" spans="1:8" ht="14.25">
      <c r="A1741" s="1" t="s">
        <v>1990</v>
      </c>
      <c r="B1741" s="1" t="s">
        <v>6172</v>
      </c>
      <c r="C1741" s="1" t="s">
        <v>1823</v>
      </c>
      <c r="D1741" s="1" t="s">
        <v>1823</v>
      </c>
      <c r="E1741" s="1" t="s">
        <v>1823</v>
      </c>
      <c r="F1741" s="1" t="s">
        <v>1823</v>
      </c>
      <c r="G1741" s="1" t="s">
        <v>1522</v>
      </c>
      <c r="H1741" s="1" t="s">
        <v>9122</v>
      </c>
    </row>
    <row r="1742" spans="1:8" ht="14.25">
      <c r="A1742" s="1" t="s">
        <v>1991</v>
      </c>
      <c r="B1742" s="1" t="s">
        <v>6173</v>
      </c>
      <c r="C1742" s="1" t="s">
        <v>1823</v>
      </c>
      <c r="D1742" s="1" t="s">
        <v>1823</v>
      </c>
      <c r="E1742" s="1" t="s">
        <v>1823</v>
      </c>
      <c r="F1742" s="1" t="s">
        <v>1823</v>
      </c>
      <c r="G1742" s="1" t="s">
        <v>1522</v>
      </c>
      <c r="H1742" s="1" t="s">
        <v>9122</v>
      </c>
    </row>
    <row r="1743" spans="1:8" ht="14.25">
      <c r="A1743" s="1" t="s">
        <v>1992</v>
      </c>
      <c r="B1743" s="1" t="s">
        <v>6174</v>
      </c>
      <c r="C1743" s="1" t="s">
        <v>1823</v>
      </c>
      <c r="D1743" s="1" t="s">
        <v>1823</v>
      </c>
      <c r="E1743" s="1" t="s">
        <v>1823</v>
      </c>
      <c r="F1743" s="1" t="s">
        <v>1823</v>
      </c>
      <c r="G1743" s="1" t="s">
        <v>1522</v>
      </c>
      <c r="H1743" s="1" t="s">
        <v>9122</v>
      </c>
    </row>
    <row r="1744" spans="1:8" ht="14.25">
      <c r="A1744" s="1" t="s">
        <v>1993</v>
      </c>
      <c r="B1744" s="1" t="s">
        <v>6175</v>
      </c>
      <c r="C1744" s="1" t="s">
        <v>1823</v>
      </c>
      <c r="D1744" s="1" t="s">
        <v>1823</v>
      </c>
      <c r="E1744" s="1" t="s">
        <v>1823</v>
      </c>
      <c r="F1744" s="1" t="s">
        <v>1823</v>
      </c>
      <c r="G1744" s="1" t="s">
        <v>1522</v>
      </c>
      <c r="H1744" s="1" t="s">
        <v>9122</v>
      </c>
    </row>
    <row r="1745" spans="1:8" ht="14.25">
      <c r="A1745" s="1" t="s">
        <v>1994</v>
      </c>
      <c r="B1745" s="1" t="s">
        <v>6176</v>
      </c>
      <c r="C1745" s="1" t="s">
        <v>1823</v>
      </c>
      <c r="D1745" s="1" t="s">
        <v>1823</v>
      </c>
      <c r="E1745" s="1" t="s">
        <v>1823</v>
      </c>
      <c r="F1745" s="1" t="s">
        <v>1823</v>
      </c>
      <c r="G1745" s="1" t="s">
        <v>1522</v>
      </c>
      <c r="H1745" s="1" t="s">
        <v>9122</v>
      </c>
    </row>
    <row r="1746" spans="1:8" ht="14.25">
      <c r="A1746" s="1" t="s">
        <v>1995</v>
      </c>
      <c r="B1746" s="1" t="s">
        <v>6177</v>
      </c>
      <c r="C1746" s="1" t="s">
        <v>1823</v>
      </c>
      <c r="D1746" s="1" t="s">
        <v>1823</v>
      </c>
      <c r="E1746" s="1" t="s">
        <v>1823</v>
      </c>
      <c r="F1746" s="1" t="s">
        <v>1823</v>
      </c>
      <c r="G1746" s="1" t="s">
        <v>1522</v>
      </c>
      <c r="H1746" s="1" t="s">
        <v>9122</v>
      </c>
    </row>
    <row r="1747" spans="1:8" ht="14.25">
      <c r="A1747" s="1" t="s">
        <v>1996</v>
      </c>
      <c r="B1747" s="1" t="s">
        <v>6178</v>
      </c>
      <c r="C1747" s="1" t="s">
        <v>1823</v>
      </c>
      <c r="D1747" s="1" t="s">
        <v>1823</v>
      </c>
      <c r="E1747" s="1" t="s">
        <v>1823</v>
      </c>
      <c r="F1747" s="1" t="s">
        <v>1823</v>
      </c>
      <c r="G1747" s="1" t="s">
        <v>1522</v>
      </c>
      <c r="H1747" s="1" t="s">
        <v>9122</v>
      </c>
    </row>
    <row r="1748" spans="1:8" ht="14.25">
      <c r="A1748" s="1" t="s">
        <v>1997</v>
      </c>
      <c r="B1748" s="1" t="s">
        <v>6179</v>
      </c>
      <c r="C1748" s="1" t="s">
        <v>1823</v>
      </c>
      <c r="D1748" s="1" t="s">
        <v>1823</v>
      </c>
      <c r="E1748" s="1" t="s">
        <v>1823</v>
      </c>
      <c r="F1748" s="1" t="s">
        <v>1823</v>
      </c>
      <c r="G1748" s="1" t="s">
        <v>1522</v>
      </c>
      <c r="H1748" s="1" t="s">
        <v>9122</v>
      </c>
    </row>
    <row r="1749" spans="1:8" ht="14.25">
      <c r="A1749" s="1" t="s">
        <v>1998</v>
      </c>
      <c r="B1749" s="1" t="s">
        <v>6180</v>
      </c>
      <c r="C1749" s="1" t="s">
        <v>1823</v>
      </c>
      <c r="D1749" s="1" t="s">
        <v>1823</v>
      </c>
      <c r="E1749" s="1" t="s">
        <v>1823</v>
      </c>
      <c r="F1749" s="1" t="s">
        <v>1823</v>
      </c>
      <c r="G1749" s="1" t="s">
        <v>1522</v>
      </c>
      <c r="H1749" s="1" t="s">
        <v>9122</v>
      </c>
    </row>
    <row r="1750" spans="1:8" ht="14.25">
      <c r="A1750" s="1" t="s">
        <v>1999</v>
      </c>
      <c r="B1750" s="1" t="s">
        <v>6181</v>
      </c>
      <c r="C1750" s="1" t="s">
        <v>1823</v>
      </c>
      <c r="D1750" s="1" t="s">
        <v>1823</v>
      </c>
      <c r="E1750" s="1" t="s">
        <v>1823</v>
      </c>
      <c r="F1750" s="1" t="s">
        <v>1823</v>
      </c>
      <c r="G1750" s="1" t="s">
        <v>1522</v>
      </c>
      <c r="H1750" s="1" t="s">
        <v>9122</v>
      </c>
    </row>
    <row r="1751" spans="1:8" ht="14.25">
      <c r="A1751" s="1" t="s">
        <v>2000</v>
      </c>
      <c r="B1751" s="1" t="s">
        <v>6182</v>
      </c>
      <c r="C1751" s="1" t="s">
        <v>1823</v>
      </c>
      <c r="D1751" s="1" t="s">
        <v>1823</v>
      </c>
      <c r="E1751" s="1" t="s">
        <v>1823</v>
      </c>
      <c r="F1751" s="1" t="s">
        <v>1823</v>
      </c>
      <c r="G1751" s="1" t="s">
        <v>1522</v>
      </c>
      <c r="H1751" s="1" t="s">
        <v>9122</v>
      </c>
    </row>
    <row r="1752" spans="1:8" ht="14.25">
      <c r="A1752" s="1" t="s">
        <v>2001</v>
      </c>
      <c r="B1752" s="1" t="s">
        <v>6183</v>
      </c>
      <c r="C1752" s="1" t="s">
        <v>1823</v>
      </c>
      <c r="D1752" s="1" t="s">
        <v>1823</v>
      </c>
      <c r="E1752" s="1" t="s">
        <v>1823</v>
      </c>
      <c r="F1752" s="1" t="s">
        <v>1823</v>
      </c>
      <c r="G1752" s="1" t="s">
        <v>1522</v>
      </c>
      <c r="H1752" s="1" t="s">
        <v>9122</v>
      </c>
    </row>
    <row r="1753" spans="1:8" ht="14.25">
      <c r="A1753" s="1" t="s">
        <v>2002</v>
      </c>
      <c r="B1753" s="1" t="s">
        <v>6184</v>
      </c>
      <c r="C1753" s="1" t="s">
        <v>1823</v>
      </c>
      <c r="D1753" s="1" t="s">
        <v>1823</v>
      </c>
      <c r="E1753" s="1" t="s">
        <v>1823</v>
      </c>
      <c r="F1753" s="1" t="s">
        <v>1823</v>
      </c>
      <c r="G1753" s="1" t="s">
        <v>1522</v>
      </c>
      <c r="H1753" s="1" t="s">
        <v>9122</v>
      </c>
    </row>
    <row r="1754" spans="1:8" ht="14.25">
      <c r="A1754" s="1" t="s">
        <v>2003</v>
      </c>
      <c r="B1754" s="1" t="s">
        <v>6185</v>
      </c>
      <c r="C1754" s="1" t="s">
        <v>1823</v>
      </c>
      <c r="D1754" s="1" t="s">
        <v>1823</v>
      </c>
      <c r="E1754" s="1" t="s">
        <v>1823</v>
      </c>
      <c r="F1754" s="1" t="s">
        <v>1823</v>
      </c>
      <c r="G1754" s="1" t="s">
        <v>1522</v>
      </c>
      <c r="H1754" s="1" t="s">
        <v>9122</v>
      </c>
    </row>
    <row r="1755" spans="1:8" ht="14.25">
      <c r="A1755" s="1" t="s">
        <v>6186</v>
      </c>
      <c r="B1755" s="1" t="s">
        <v>6187</v>
      </c>
      <c r="C1755" s="1" t="s">
        <v>1823</v>
      </c>
      <c r="D1755" s="1" t="s">
        <v>1823</v>
      </c>
      <c r="E1755" s="1" t="s">
        <v>1823</v>
      </c>
      <c r="F1755" s="1" t="s">
        <v>1823</v>
      </c>
      <c r="G1755" s="1" t="s">
        <v>1522</v>
      </c>
      <c r="H1755" s="1" t="s">
        <v>9122</v>
      </c>
    </row>
    <row r="1756" spans="1:8" ht="14.25">
      <c r="A1756" s="1" t="s">
        <v>6188</v>
      </c>
      <c r="B1756" s="1" t="s">
        <v>6189</v>
      </c>
      <c r="C1756" s="1" t="s">
        <v>1823</v>
      </c>
      <c r="D1756" s="1" t="s">
        <v>1823</v>
      </c>
      <c r="E1756" s="1" t="s">
        <v>1823</v>
      </c>
      <c r="F1756" s="1" t="s">
        <v>1823</v>
      </c>
      <c r="G1756" s="1" t="s">
        <v>1522</v>
      </c>
      <c r="H1756" s="1" t="s">
        <v>9122</v>
      </c>
    </row>
    <row r="1757" spans="1:8" ht="14.25">
      <c r="A1757" s="1" t="s">
        <v>2004</v>
      </c>
      <c r="B1757" s="1" t="s">
        <v>6190</v>
      </c>
      <c r="C1757" s="1" t="s">
        <v>1823</v>
      </c>
      <c r="D1757" s="1" t="s">
        <v>1823</v>
      </c>
      <c r="E1757" s="1" t="s">
        <v>1823</v>
      </c>
      <c r="F1757" s="1" t="s">
        <v>1823</v>
      </c>
      <c r="G1757" s="1" t="s">
        <v>1522</v>
      </c>
      <c r="H1757" s="1" t="s">
        <v>9122</v>
      </c>
    </row>
    <row r="1758" spans="1:8" ht="14.25">
      <c r="A1758" s="1" t="s">
        <v>2005</v>
      </c>
      <c r="B1758" s="1" t="s">
        <v>6191</v>
      </c>
      <c r="C1758" s="1" t="s">
        <v>1823</v>
      </c>
      <c r="D1758" s="1" t="s">
        <v>1823</v>
      </c>
      <c r="E1758" s="1" t="s">
        <v>1823</v>
      </c>
      <c r="F1758" s="1" t="s">
        <v>1823</v>
      </c>
      <c r="G1758" s="1" t="s">
        <v>1522</v>
      </c>
      <c r="H1758" s="1" t="s">
        <v>9122</v>
      </c>
    </row>
    <row r="1759" spans="1:8" ht="14.25">
      <c r="A1759" s="1" t="s">
        <v>2006</v>
      </c>
      <c r="B1759" s="1" t="s">
        <v>6192</v>
      </c>
      <c r="C1759" s="1" t="s">
        <v>1823</v>
      </c>
      <c r="D1759" s="1" t="s">
        <v>1823</v>
      </c>
      <c r="E1759" s="1" t="s">
        <v>1823</v>
      </c>
      <c r="F1759" s="1" t="s">
        <v>1823</v>
      </c>
      <c r="G1759" s="1" t="s">
        <v>1522</v>
      </c>
      <c r="H1759" s="1" t="s">
        <v>9122</v>
      </c>
    </row>
    <row r="1760" spans="1:8" ht="14.25">
      <c r="A1760" s="1" t="s">
        <v>2007</v>
      </c>
      <c r="B1760" s="1" t="s">
        <v>6193</v>
      </c>
      <c r="C1760" s="1" t="s">
        <v>1823</v>
      </c>
      <c r="D1760" s="1" t="s">
        <v>1823</v>
      </c>
      <c r="E1760" s="1" t="s">
        <v>1823</v>
      </c>
      <c r="F1760" s="1" t="s">
        <v>1823</v>
      </c>
      <c r="G1760" s="1" t="s">
        <v>1522</v>
      </c>
      <c r="H1760" s="1" t="s">
        <v>9122</v>
      </c>
    </row>
    <row r="1761" spans="1:8" ht="14.25">
      <c r="A1761" s="1" t="s">
        <v>2008</v>
      </c>
      <c r="B1761" s="1" t="s">
        <v>6194</v>
      </c>
      <c r="C1761" s="1" t="s">
        <v>1823</v>
      </c>
      <c r="D1761" s="1" t="s">
        <v>1823</v>
      </c>
      <c r="E1761" s="1" t="s">
        <v>1823</v>
      </c>
      <c r="F1761" s="1" t="s">
        <v>1823</v>
      </c>
      <c r="G1761" s="1" t="s">
        <v>1522</v>
      </c>
      <c r="H1761" s="1" t="s">
        <v>9122</v>
      </c>
    </row>
    <row r="1762" spans="1:8" ht="14.25">
      <c r="A1762" s="1" t="s">
        <v>2009</v>
      </c>
      <c r="B1762" s="1" t="s">
        <v>6195</v>
      </c>
      <c r="C1762" s="1" t="s">
        <v>1823</v>
      </c>
      <c r="D1762" s="1" t="s">
        <v>1823</v>
      </c>
      <c r="E1762" s="1" t="s">
        <v>1823</v>
      </c>
      <c r="F1762" s="1" t="s">
        <v>1823</v>
      </c>
      <c r="G1762" s="1" t="s">
        <v>1522</v>
      </c>
      <c r="H1762" s="1" t="s">
        <v>9122</v>
      </c>
    </row>
    <row r="1763" spans="1:8" ht="14.25">
      <c r="A1763" s="1" t="s">
        <v>2010</v>
      </c>
      <c r="B1763" s="1" t="s">
        <v>6196</v>
      </c>
      <c r="C1763" s="1" t="s">
        <v>1823</v>
      </c>
      <c r="D1763" s="1" t="s">
        <v>1823</v>
      </c>
      <c r="E1763" s="1" t="s">
        <v>1823</v>
      </c>
      <c r="F1763" s="1" t="s">
        <v>1823</v>
      </c>
      <c r="G1763" s="1" t="s">
        <v>1522</v>
      </c>
      <c r="H1763" s="1" t="s">
        <v>9122</v>
      </c>
    </row>
    <row r="1764" spans="1:8" ht="14.25">
      <c r="A1764" s="1" t="s">
        <v>2011</v>
      </c>
      <c r="B1764" s="1" t="s">
        <v>6197</v>
      </c>
      <c r="C1764" s="1" t="s">
        <v>1823</v>
      </c>
      <c r="D1764" s="1" t="s">
        <v>1823</v>
      </c>
      <c r="E1764" s="1" t="s">
        <v>1823</v>
      </c>
      <c r="F1764" s="1" t="s">
        <v>1823</v>
      </c>
      <c r="G1764" s="1" t="s">
        <v>1522</v>
      </c>
      <c r="H1764" s="1" t="s">
        <v>9122</v>
      </c>
    </row>
    <row r="1765" spans="1:8" ht="14.25">
      <c r="A1765" s="1" t="s">
        <v>2012</v>
      </c>
      <c r="B1765" s="1" t="s">
        <v>6198</v>
      </c>
      <c r="C1765" s="1" t="s">
        <v>1823</v>
      </c>
      <c r="D1765" s="1" t="s">
        <v>1823</v>
      </c>
      <c r="E1765" s="1" t="s">
        <v>1823</v>
      </c>
      <c r="F1765" s="1" t="s">
        <v>1823</v>
      </c>
      <c r="G1765" s="1" t="s">
        <v>1522</v>
      </c>
      <c r="H1765" s="1" t="s">
        <v>9122</v>
      </c>
    </row>
    <row r="1766" spans="1:8" ht="14.25">
      <c r="A1766" s="1" t="s">
        <v>2013</v>
      </c>
      <c r="B1766" s="1" t="s">
        <v>6199</v>
      </c>
      <c r="C1766" s="1" t="s">
        <v>1823</v>
      </c>
      <c r="D1766" s="1" t="s">
        <v>1823</v>
      </c>
      <c r="E1766" s="1" t="s">
        <v>1823</v>
      </c>
      <c r="F1766" s="1" t="s">
        <v>1823</v>
      </c>
      <c r="G1766" s="1" t="s">
        <v>1522</v>
      </c>
      <c r="H1766" s="1" t="s">
        <v>9122</v>
      </c>
    </row>
    <row r="1767" spans="1:8" ht="14.25">
      <c r="A1767" s="1" t="s">
        <v>2014</v>
      </c>
      <c r="B1767" s="1" t="s">
        <v>6200</v>
      </c>
      <c r="C1767" s="1" t="s">
        <v>1823</v>
      </c>
      <c r="D1767" s="1" t="s">
        <v>1823</v>
      </c>
      <c r="E1767" s="1" t="s">
        <v>1823</v>
      </c>
      <c r="F1767" s="1" t="s">
        <v>1823</v>
      </c>
      <c r="G1767" s="1" t="s">
        <v>1522</v>
      </c>
      <c r="H1767" s="1" t="s">
        <v>9122</v>
      </c>
    </row>
    <row r="1768" spans="1:8" ht="14.25">
      <c r="A1768" s="1" t="s">
        <v>2015</v>
      </c>
      <c r="B1768" s="1" t="s">
        <v>6201</v>
      </c>
      <c r="C1768" s="1" t="s">
        <v>1823</v>
      </c>
      <c r="D1768" s="1" t="s">
        <v>1823</v>
      </c>
      <c r="E1768" s="1" t="s">
        <v>1823</v>
      </c>
      <c r="F1768" s="1" t="s">
        <v>1823</v>
      </c>
      <c r="G1768" s="1" t="s">
        <v>1522</v>
      </c>
      <c r="H1768" s="1" t="s">
        <v>9122</v>
      </c>
    </row>
    <row r="1769" spans="1:8" ht="14.25">
      <c r="A1769" s="1" t="s">
        <v>2016</v>
      </c>
      <c r="B1769" s="1" t="s">
        <v>6202</v>
      </c>
      <c r="C1769" s="1" t="s">
        <v>1823</v>
      </c>
      <c r="D1769" s="1" t="s">
        <v>1823</v>
      </c>
      <c r="E1769" s="1" t="s">
        <v>1823</v>
      </c>
      <c r="F1769" s="1" t="s">
        <v>1823</v>
      </c>
      <c r="G1769" s="1" t="s">
        <v>1522</v>
      </c>
      <c r="H1769" s="1" t="s">
        <v>9122</v>
      </c>
    </row>
    <row r="1770" spans="1:8" ht="14.25">
      <c r="A1770" s="1" t="s">
        <v>2017</v>
      </c>
      <c r="B1770" s="1" t="s">
        <v>6203</v>
      </c>
      <c r="C1770" s="1" t="s">
        <v>1823</v>
      </c>
      <c r="D1770" s="1" t="s">
        <v>1823</v>
      </c>
      <c r="E1770" s="1" t="s">
        <v>1823</v>
      </c>
      <c r="F1770" s="1" t="s">
        <v>1823</v>
      </c>
      <c r="G1770" s="1" t="s">
        <v>1522</v>
      </c>
      <c r="H1770" s="1" t="s">
        <v>9122</v>
      </c>
    </row>
    <row r="1771" spans="1:8" ht="14.25">
      <c r="A1771" s="1" t="s">
        <v>2018</v>
      </c>
      <c r="B1771" s="1" t="s">
        <v>6204</v>
      </c>
      <c r="C1771" s="1" t="s">
        <v>1823</v>
      </c>
      <c r="D1771" s="1" t="s">
        <v>1823</v>
      </c>
      <c r="E1771" s="1" t="s">
        <v>1823</v>
      </c>
      <c r="F1771" s="1" t="s">
        <v>1823</v>
      </c>
      <c r="G1771" s="1" t="s">
        <v>1522</v>
      </c>
      <c r="H1771" s="1" t="s">
        <v>9122</v>
      </c>
    </row>
    <row r="1772" spans="1:8" ht="14.25">
      <c r="A1772" s="1" t="s">
        <v>2019</v>
      </c>
      <c r="B1772" s="1" t="s">
        <v>6205</v>
      </c>
      <c r="C1772" s="1" t="s">
        <v>1823</v>
      </c>
      <c r="D1772" s="1" t="s">
        <v>1823</v>
      </c>
      <c r="E1772" s="1" t="s">
        <v>1823</v>
      </c>
      <c r="F1772" s="1" t="s">
        <v>1823</v>
      </c>
      <c r="G1772" s="1" t="s">
        <v>1522</v>
      </c>
      <c r="H1772" s="1" t="s">
        <v>9122</v>
      </c>
    </row>
    <row r="1773" spans="1:8" ht="14.25">
      <c r="A1773" s="1" t="s">
        <v>2020</v>
      </c>
      <c r="B1773" s="1" t="s">
        <v>6206</v>
      </c>
      <c r="C1773" s="1" t="s">
        <v>1823</v>
      </c>
      <c r="D1773" s="1" t="s">
        <v>1823</v>
      </c>
      <c r="E1773" s="1" t="s">
        <v>1823</v>
      </c>
      <c r="F1773" s="1" t="s">
        <v>1823</v>
      </c>
      <c r="G1773" s="1" t="s">
        <v>1522</v>
      </c>
      <c r="H1773" s="1" t="s">
        <v>9122</v>
      </c>
    </row>
    <row r="1774" spans="1:8" ht="14.25">
      <c r="A1774" s="1" t="s">
        <v>2021</v>
      </c>
      <c r="B1774" s="1" t="s">
        <v>6207</v>
      </c>
      <c r="C1774" s="1" t="s">
        <v>1823</v>
      </c>
      <c r="D1774" s="1" t="s">
        <v>1823</v>
      </c>
      <c r="E1774" s="1" t="s">
        <v>1823</v>
      </c>
      <c r="F1774" s="1" t="s">
        <v>1823</v>
      </c>
      <c r="G1774" s="1" t="s">
        <v>1522</v>
      </c>
      <c r="H1774" s="1" t="s">
        <v>9122</v>
      </c>
    </row>
    <row r="1775" spans="1:8" ht="14.25">
      <c r="A1775" s="1" t="s">
        <v>2022</v>
      </c>
      <c r="B1775" s="1" t="s">
        <v>6208</v>
      </c>
      <c r="C1775" s="1" t="s">
        <v>1823</v>
      </c>
      <c r="D1775" s="1" t="s">
        <v>1823</v>
      </c>
      <c r="E1775" s="1" t="s">
        <v>1823</v>
      </c>
      <c r="F1775" s="1" t="s">
        <v>1823</v>
      </c>
      <c r="G1775" s="1" t="s">
        <v>1522</v>
      </c>
      <c r="H1775" s="1" t="s">
        <v>9122</v>
      </c>
    </row>
    <row r="1776" spans="1:8" ht="14.25">
      <c r="A1776" s="1" t="s">
        <v>2023</v>
      </c>
      <c r="B1776" s="1" t="s">
        <v>6209</v>
      </c>
      <c r="C1776" s="1" t="s">
        <v>1823</v>
      </c>
      <c r="D1776" s="1" t="s">
        <v>1823</v>
      </c>
      <c r="E1776" s="1" t="s">
        <v>1823</v>
      </c>
      <c r="F1776" s="1" t="s">
        <v>1823</v>
      </c>
      <c r="G1776" s="1" t="s">
        <v>1522</v>
      </c>
      <c r="H1776" s="1" t="s">
        <v>9122</v>
      </c>
    </row>
    <row r="1777" spans="1:8" ht="14.25">
      <c r="A1777" s="1" t="s">
        <v>2024</v>
      </c>
      <c r="B1777" s="1" t="s">
        <v>6210</v>
      </c>
      <c r="C1777" s="1" t="s">
        <v>1823</v>
      </c>
      <c r="D1777" s="1" t="s">
        <v>1823</v>
      </c>
      <c r="E1777" s="1" t="s">
        <v>1823</v>
      </c>
      <c r="F1777" s="1" t="s">
        <v>1823</v>
      </c>
      <c r="G1777" s="1" t="s">
        <v>1522</v>
      </c>
      <c r="H1777" s="1" t="s">
        <v>9122</v>
      </c>
    </row>
    <row r="1778" spans="1:8" ht="14.25">
      <c r="A1778" s="1" t="s">
        <v>2025</v>
      </c>
      <c r="B1778" s="1" t="s">
        <v>6211</v>
      </c>
      <c r="C1778" s="1" t="s">
        <v>1823</v>
      </c>
      <c r="D1778" s="1" t="s">
        <v>1823</v>
      </c>
      <c r="E1778" s="1" t="s">
        <v>1823</v>
      </c>
      <c r="F1778" s="1" t="s">
        <v>1823</v>
      </c>
      <c r="G1778" s="1" t="s">
        <v>1522</v>
      </c>
      <c r="H1778" s="1" t="s">
        <v>9122</v>
      </c>
    </row>
    <row r="1779" spans="1:8" ht="14.25">
      <c r="A1779" s="1" t="s">
        <v>2026</v>
      </c>
      <c r="B1779" s="1" t="s">
        <v>6212</v>
      </c>
      <c r="C1779" s="1" t="s">
        <v>1823</v>
      </c>
      <c r="D1779" s="1" t="s">
        <v>1823</v>
      </c>
      <c r="E1779" s="1" t="s">
        <v>1823</v>
      </c>
      <c r="F1779" s="1" t="s">
        <v>1823</v>
      </c>
      <c r="G1779" s="1" t="s">
        <v>1522</v>
      </c>
      <c r="H1779" s="1" t="s">
        <v>9122</v>
      </c>
    </row>
    <row r="1780" spans="1:8" ht="14.25">
      <c r="A1780" s="1" t="s">
        <v>2027</v>
      </c>
      <c r="B1780" s="1" t="s">
        <v>6213</v>
      </c>
      <c r="C1780" s="1" t="s">
        <v>1823</v>
      </c>
      <c r="D1780" s="1" t="s">
        <v>1823</v>
      </c>
      <c r="E1780" s="1" t="s">
        <v>1823</v>
      </c>
      <c r="F1780" s="1" t="s">
        <v>1823</v>
      </c>
      <c r="G1780" s="1" t="s">
        <v>1522</v>
      </c>
      <c r="H1780" s="1" t="s">
        <v>9122</v>
      </c>
    </row>
    <row r="1781" spans="1:8" ht="14.25">
      <c r="A1781" s="1" t="s">
        <v>2028</v>
      </c>
      <c r="B1781" s="1" t="s">
        <v>6214</v>
      </c>
      <c r="C1781" s="1" t="s">
        <v>1823</v>
      </c>
      <c r="D1781" s="1" t="s">
        <v>1823</v>
      </c>
      <c r="E1781" s="1" t="s">
        <v>1823</v>
      </c>
      <c r="F1781" s="1" t="s">
        <v>1823</v>
      </c>
      <c r="G1781" s="1" t="s">
        <v>1522</v>
      </c>
      <c r="H1781" s="1" t="s">
        <v>9122</v>
      </c>
    </row>
    <row r="1782" spans="1:8" ht="14.25">
      <c r="A1782" s="1" t="s">
        <v>2029</v>
      </c>
      <c r="B1782" s="1" t="s">
        <v>6215</v>
      </c>
      <c r="C1782" s="1" t="s">
        <v>1823</v>
      </c>
      <c r="D1782" s="1" t="s">
        <v>1823</v>
      </c>
      <c r="E1782" s="1" t="s">
        <v>1823</v>
      </c>
      <c r="F1782" s="1" t="s">
        <v>1823</v>
      </c>
      <c r="G1782" s="1" t="s">
        <v>1522</v>
      </c>
      <c r="H1782" s="1" t="s">
        <v>9122</v>
      </c>
    </row>
    <row r="1783" spans="1:8" ht="14.25">
      <c r="A1783" s="1" t="s">
        <v>2030</v>
      </c>
      <c r="B1783" s="1" t="s">
        <v>6216</v>
      </c>
      <c r="C1783" s="1" t="s">
        <v>1823</v>
      </c>
      <c r="D1783" s="1" t="s">
        <v>1823</v>
      </c>
      <c r="E1783" s="1" t="s">
        <v>1823</v>
      </c>
      <c r="F1783" s="1" t="s">
        <v>1823</v>
      </c>
      <c r="G1783" s="1" t="s">
        <v>1522</v>
      </c>
      <c r="H1783" s="1" t="s">
        <v>9122</v>
      </c>
    </row>
    <row r="1784" spans="1:8" ht="14.25">
      <c r="A1784" s="1" t="s">
        <v>2031</v>
      </c>
      <c r="B1784" s="1" t="s">
        <v>6217</v>
      </c>
      <c r="C1784" s="1" t="s">
        <v>1823</v>
      </c>
      <c r="D1784" s="1" t="s">
        <v>1823</v>
      </c>
      <c r="E1784" s="1" t="s">
        <v>1823</v>
      </c>
      <c r="F1784" s="1" t="s">
        <v>1823</v>
      </c>
      <c r="G1784" s="1" t="s">
        <v>1522</v>
      </c>
      <c r="H1784" s="1" t="s">
        <v>9122</v>
      </c>
    </row>
    <row r="1785" spans="1:8" ht="14.25">
      <c r="A1785" s="1" t="s">
        <v>2032</v>
      </c>
      <c r="B1785" s="1" t="s">
        <v>6218</v>
      </c>
      <c r="C1785" s="1" t="s">
        <v>1823</v>
      </c>
      <c r="D1785" s="1" t="s">
        <v>1823</v>
      </c>
      <c r="E1785" s="1" t="s">
        <v>1823</v>
      </c>
      <c r="F1785" s="1" t="s">
        <v>1823</v>
      </c>
      <c r="G1785" s="1" t="s">
        <v>1522</v>
      </c>
      <c r="H1785" s="1" t="s">
        <v>9122</v>
      </c>
    </row>
    <row r="1786" spans="1:8" ht="14.25">
      <c r="A1786" s="1" t="s">
        <v>2033</v>
      </c>
      <c r="B1786" s="1" t="s">
        <v>6219</v>
      </c>
      <c r="C1786" s="1" t="s">
        <v>1823</v>
      </c>
      <c r="D1786" s="1" t="s">
        <v>1823</v>
      </c>
      <c r="E1786" s="1" t="s">
        <v>1823</v>
      </c>
      <c r="F1786" s="1" t="s">
        <v>1823</v>
      </c>
      <c r="G1786" s="1" t="s">
        <v>1522</v>
      </c>
      <c r="H1786" s="1" t="s">
        <v>9122</v>
      </c>
    </row>
    <row r="1787" spans="1:8" ht="14.25">
      <c r="A1787" s="1" t="s">
        <v>2034</v>
      </c>
      <c r="B1787" s="1" t="s">
        <v>6220</v>
      </c>
      <c r="C1787" s="1" t="s">
        <v>1823</v>
      </c>
      <c r="D1787" s="1" t="s">
        <v>1823</v>
      </c>
      <c r="E1787" s="1" t="s">
        <v>1823</v>
      </c>
      <c r="F1787" s="1" t="s">
        <v>1823</v>
      </c>
      <c r="G1787" s="1" t="s">
        <v>1522</v>
      </c>
      <c r="H1787" s="1" t="s">
        <v>9122</v>
      </c>
    </row>
    <row r="1788" spans="1:8" ht="14.25">
      <c r="A1788" s="1" t="s">
        <v>2035</v>
      </c>
      <c r="B1788" s="1" t="s">
        <v>6221</v>
      </c>
      <c r="C1788" s="1" t="s">
        <v>1823</v>
      </c>
      <c r="D1788" s="1" t="s">
        <v>1823</v>
      </c>
      <c r="E1788" s="1" t="s">
        <v>1823</v>
      </c>
      <c r="F1788" s="1" t="s">
        <v>1823</v>
      </c>
      <c r="G1788" s="1" t="s">
        <v>1522</v>
      </c>
      <c r="H1788" s="1" t="s">
        <v>9122</v>
      </c>
    </row>
    <row r="1789" spans="1:8" ht="14.25">
      <c r="A1789" s="1" t="s">
        <v>2036</v>
      </c>
      <c r="B1789" s="1" t="s">
        <v>6222</v>
      </c>
      <c r="C1789" s="1" t="s">
        <v>2037</v>
      </c>
      <c r="D1789" s="1" t="s">
        <v>9124</v>
      </c>
      <c r="E1789" s="1" t="s">
        <v>9124</v>
      </c>
      <c r="F1789" s="1" t="s">
        <v>9124</v>
      </c>
      <c r="G1789" s="1" t="s">
        <v>8504</v>
      </c>
      <c r="H1789" s="1" t="s">
        <v>9125</v>
      </c>
    </row>
    <row r="1790" spans="1:8" ht="14.25">
      <c r="A1790" s="1" t="s">
        <v>2038</v>
      </c>
      <c r="B1790" s="1" t="s">
        <v>2039</v>
      </c>
      <c r="C1790" s="1" t="s">
        <v>2039</v>
      </c>
      <c r="D1790" s="1" t="s">
        <v>9124</v>
      </c>
      <c r="E1790" s="1" t="s">
        <v>9124</v>
      </c>
      <c r="F1790" s="1" t="s">
        <v>9124</v>
      </c>
      <c r="G1790" s="1" t="s">
        <v>8504</v>
      </c>
      <c r="H1790" s="1" t="s">
        <v>9125</v>
      </c>
    </row>
    <row r="1791" spans="1:8" ht="14.25">
      <c r="A1791" s="1" t="s">
        <v>2040</v>
      </c>
      <c r="B1791" s="1" t="s">
        <v>2041</v>
      </c>
      <c r="C1791" s="1" t="s">
        <v>2041</v>
      </c>
      <c r="D1791" s="1" t="s">
        <v>9124</v>
      </c>
      <c r="E1791" s="1" t="s">
        <v>9124</v>
      </c>
      <c r="F1791" s="1" t="s">
        <v>9124</v>
      </c>
      <c r="G1791" s="1" t="s">
        <v>8504</v>
      </c>
      <c r="H1791" s="1" t="s">
        <v>9125</v>
      </c>
    </row>
    <row r="1792" spans="1:8" ht="14.25">
      <c r="A1792" s="1" t="s">
        <v>2042</v>
      </c>
      <c r="B1792" s="1" t="s">
        <v>2043</v>
      </c>
      <c r="C1792" s="1" t="s">
        <v>2043</v>
      </c>
      <c r="D1792" s="1" t="s">
        <v>9124</v>
      </c>
      <c r="E1792" s="1" t="s">
        <v>9124</v>
      </c>
      <c r="F1792" s="1" t="s">
        <v>9124</v>
      </c>
      <c r="G1792" s="1" t="s">
        <v>8504</v>
      </c>
      <c r="H1792" s="1" t="s">
        <v>9125</v>
      </c>
    </row>
    <row r="1793" spans="1:8" ht="14.25">
      <c r="A1793" s="1" t="s">
        <v>2044</v>
      </c>
      <c r="B1793" s="1" t="s">
        <v>2045</v>
      </c>
      <c r="C1793" s="1" t="s">
        <v>2045</v>
      </c>
      <c r="D1793" s="1" t="s">
        <v>9124</v>
      </c>
      <c r="E1793" s="1" t="s">
        <v>9124</v>
      </c>
      <c r="F1793" s="1" t="s">
        <v>9124</v>
      </c>
      <c r="G1793" s="1" t="s">
        <v>8504</v>
      </c>
      <c r="H1793" s="1" t="s">
        <v>9125</v>
      </c>
    </row>
    <row r="1794" spans="1:8" ht="14.25">
      <c r="A1794" s="1" t="s">
        <v>2046</v>
      </c>
      <c r="B1794" s="1" t="s">
        <v>6223</v>
      </c>
      <c r="C1794" s="1" t="s">
        <v>2047</v>
      </c>
      <c r="D1794" s="1" t="s">
        <v>9124</v>
      </c>
      <c r="E1794" s="1" t="s">
        <v>9124</v>
      </c>
      <c r="F1794" s="1" t="s">
        <v>9124</v>
      </c>
      <c r="G1794" s="1" t="s">
        <v>8504</v>
      </c>
      <c r="H1794" s="1" t="s">
        <v>9125</v>
      </c>
    </row>
    <row r="1795" spans="1:8" ht="14.25">
      <c r="A1795" s="1" t="s">
        <v>2048</v>
      </c>
      <c r="B1795" s="1" t="s">
        <v>6224</v>
      </c>
      <c r="C1795" s="1" t="s">
        <v>2049</v>
      </c>
      <c r="D1795" s="1" t="s">
        <v>9124</v>
      </c>
      <c r="E1795" s="1" t="s">
        <v>9124</v>
      </c>
      <c r="F1795" s="1" t="s">
        <v>9124</v>
      </c>
      <c r="G1795" s="1" t="s">
        <v>8504</v>
      </c>
      <c r="H1795" s="1" t="s">
        <v>9125</v>
      </c>
    </row>
    <row r="1796" spans="1:8" ht="14.25">
      <c r="A1796" s="1" t="s">
        <v>9126</v>
      </c>
      <c r="B1796" s="1" t="s">
        <v>9127</v>
      </c>
      <c r="C1796" s="1" t="s">
        <v>9127</v>
      </c>
      <c r="D1796" s="1" t="s">
        <v>9124</v>
      </c>
      <c r="E1796" s="1" t="s">
        <v>9124</v>
      </c>
      <c r="F1796" s="1" t="s">
        <v>9124</v>
      </c>
      <c r="G1796" s="1" t="s">
        <v>8504</v>
      </c>
      <c r="H1796" s="1" t="s">
        <v>9125</v>
      </c>
    </row>
    <row r="1797" spans="1:8" ht="14.25">
      <c r="A1797" s="1" t="s">
        <v>9128</v>
      </c>
      <c r="B1797" s="1" t="s">
        <v>9129</v>
      </c>
      <c r="C1797" s="1" t="s">
        <v>9129</v>
      </c>
      <c r="D1797" s="1" t="s">
        <v>9124</v>
      </c>
      <c r="E1797" s="1" t="s">
        <v>9124</v>
      </c>
      <c r="F1797" s="1" t="s">
        <v>9124</v>
      </c>
      <c r="G1797" s="1" t="s">
        <v>8504</v>
      </c>
      <c r="H1797" s="1" t="s">
        <v>9125</v>
      </c>
    </row>
    <row r="1798" spans="1:8" ht="14.25">
      <c r="A1798" s="1" t="s">
        <v>9130</v>
      </c>
      <c r="B1798" s="1" t="s">
        <v>9131</v>
      </c>
      <c r="C1798" s="1" t="s">
        <v>9131</v>
      </c>
      <c r="D1798" s="1" t="s">
        <v>9132</v>
      </c>
      <c r="E1798" s="1" t="s">
        <v>9132</v>
      </c>
      <c r="F1798" s="1" t="s">
        <v>1679</v>
      </c>
      <c r="G1798" s="1" t="s">
        <v>1679</v>
      </c>
      <c r="H1798" s="1" t="s">
        <v>9133</v>
      </c>
    </row>
    <row r="1799" spans="1:8" ht="14.25">
      <c r="A1799" s="1" t="s">
        <v>2050</v>
      </c>
      <c r="B1799" s="1" t="s">
        <v>6225</v>
      </c>
      <c r="C1799" s="1" t="s">
        <v>1823</v>
      </c>
      <c r="D1799" s="1" t="s">
        <v>1823</v>
      </c>
      <c r="E1799" s="1" t="s">
        <v>1823</v>
      </c>
      <c r="F1799" s="1" t="s">
        <v>1823</v>
      </c>
      <c r="G1799" s="1" t="s">
        <v>1522</v>
      </c>
      <c r="H1799" s="1" t="s">
        <v>9122</v>
      </c>
    </row>
    <row r="1800" spans="1:8" ht="14.25">
      <c r="A1800" s="1" t="s">
        <v>2051</v>
      </c>
      <c r="B1800" s="1" t="s">
        <v>2052</v>
      </c>
      <c r="C1800" s="1" t="s">
        <v>2052</v>
      </c>
      <c r="D1800" s="1" t="s">
        <v>9134</v>
      </c>
      <c r="E1800" s="1" t="s">
        <v>6692</v>
      </c>
      <c r="F1800" s="1" t="s">
        <v>6692</v>
      </c>
      <c r="G1800" s="1" t="s">
        <v>325</v>
      </c>
      <c r="H1800" s="1" t="s">
        <v>9135</v>
      </c>
    </row>
    <row r="1801" spans="1:8" ht="14.25">
      <c r="A1801" s="1" t="s">
        <v>2053</v>
      </c>
      <c r="B1801" s="1" t="s">
        <v>6226</v>
      </c>
      <c r="C1801" s="1" t="s">
        <v>2054</v>
      </c>
      <c r="D1801" s="1" t="s">
        <v>9134</v>
      </c>
      <c r="E1801" s="1" t="s">
        <v>6692</v>
      </c>
      <c r="F1801" s="1" t="s">
        <v>6692</v>
      </c>
      <c r="G1801" s="1" t="s">
        <v>325</v>
      </c>
      <c r="H1801" s="1" t="s">
        <v>9135</v>
      </c>
    </row>
    <row r="1802" spans="1:8" ht="14.25">
      <c r="A1802" s="1" t="s">
        <v>2055</v>
      </c>
      <c r="B1802" s="1" t="s">
        <v>9136</v>
      </c>
      <c r="C1802" s="1" t="s">
        <v>9137</v>
      </c>
      <c r="D1802" s="1" t="s">
        <v>9134</v>
      </c>
      <c r="E1802" s="1" t="s">
        <v>6692</v>
      </c>
      <c r="F1802" s="1" t="s">
        <v>6692</v>
      </c>
      <c r="G1802" s="1" t="s">
        <v>325</v>
      </c>
      <c r="H1802" s="1" t="s">
        <v>9135</v>
      </c>
    </row>
    <row r="1803" spans="1:8" ht="14.25">
      <c r="A1803" s="1" t="s">
        <v>2057</v>
      </c>
      <c r="B1803" s="1" t="s">
        <v>6227</v>
      </c>
      <c r="C1803" s="1" t="s">
        <v>2056</v>
      </c>
      <c r="D1803" s="1" t="s">
        <v>9134</v>
      </c>
      <c r="E1803" s="1" t="s">
        <v>6692</v>
      </c>
      <c r="F1803" s="1" t="s">
        <v>6692</v>
      </c>
      <c r="G1803" s="1" t="s">
        <v>325</v>
      </c>
      <c r="H1803" s="1" t="s">
        <v>9135</v>
      </c>
    </row>
    <row r="1804" spans="1:8" ht="14.25">
      <c r="A1804" s="1" t="s">
        <v>2058</v>
      </c>
      <c r="B1804" s="1" t="s">
        <v>9138</v>
      </c>
      <c r="C1804" s="1" t="s">
        <v>9139</v>
      </c>
      <c r="D1804" s="1" t="s">
        <v>2059</v>
      </c>
      <c r="E1804" s="1" t="s">
        <v>1308</v>
      </c>
      <c r="F1804" s="1" t="s">
        <v>1308</v>
      </c>
      <c r="G1804" s="1" t="s">
        <v>1308</v>
      </c>
      <c r="H1804" s="1" t="s">
        <v>9140</v>
      </c>
    </row>
    <row r="1805" spans="1:8" ht="14.25">
      <c r="A1805" s="1" t="s">
        <v>2060</v>
      </c>
      <c r="B1805" s="1" t="s">
        <v>9141</v>
      </c>
      <c r="C1805" s="1" t="s">
        <v>9141</v>
      </c>
      <c r="D1805" s="1" t="s">
        <v>2061</v>
      </c>
      <c r="E1805" s="1" t="s">
        <v>1300</v>
      </c>
      <c r="F1805" s="1" t="s">
        <v>1300</v>
      </c>
      <c r="G1805" s="1" t="s">
        <v>1300</v>
      </c>
      <c r="H1805" s="1" t="s">
        <v>9142</v>
      </c>
    </row>
    <row r="1806" spans="1:8" ht="14.25">
      <c r="A1806" s="1" t="s">
        <v>2062</v>
      </c>
      <c r="B1806" s="1" t="s">
        <v>6228</v>
      </c>
      <c r="C1806" s="1" t="s">
        <v>2063</v>
      </c>
      <c r="D1806" s="1" t="s">
        <v>2061</v>
      </c>
      <c r="E1806" s="1" t="s">
        <v>1300</v>
      </c>
      <c r="F1806" s="1" t="s">
        <v>1300</v>
      </c>
      <c r="G1806" s="1" t="s">
        <v>1300</v>
      </c>
      <c r="H1806" s="1" t="s">
        <v>9142</v>
      </c>
    </row>
    <row r="1807" spans="1:8" ht="14.25">
      <c r="A1807" s="1" t="s">
        <v>2064</v>
      </c>
      <c r="B1807" s="1" t="s">
        <v>2065</v>
      </c>
      <c r="C1807" s="1" t="s">
        <v>2065</v>
      </c>
      <c r="D1807" s="1" t="s">
        <v>2061</v>
      </c>
      <c r="E1807" s="1" t="s">
        <v>1300</v>
      </c>
      <c r="F1807" s="1" t="s">
        <v>1300</v>
      </c>
      <c r="G1807" s="1" t="s">
        <v>1300</v>
      </c>
      <c r="H1807" s="1" t="s">
        <v>9142</v>
      </c>
    </row>
    <row r="1808" spans="1:8" ht="14.25">
      <c r="A1808" s="1" t="s">
        <v>2066</v>
      </c>
      <c r="B1808" s="1" t="s">
        <v>2067</v>
      </c>
      <c r="C1808" s="1" t="s">
        <v>2067</v>
      </c>
      <c r="D1808" s="1" t="s">
        <v>2061</v>
      </c>
      <c r="E1808" s="1" t="s">
        <v>1300</v>
      </c>
      <c r="F1808" s="1" t="s">
        <v>1300</v>
      </c>
      <c r="G1808" s="1" t="s">
        <v>1300</v>
      </c>
      <c r="H1808" s="1" t="s">
        <v>9142</v>
      </c>
    </row>
    <row r="1809" spans="1:8" ht="14.25">
      <c r="A1809" s="1" t="s">
        <v>2068</v>
      </c>
      <c r="B1809" s="1" t="s">
        <v>6229</v>
      </c>
      <c r="C1809" s="1" t="s">
        <v>2069</v>
      </c>
      <c r="D1809" s="1" t="s">
        <v>2070</v>
      </c>
      <c r="E1809" s="1" t="s">
        <v>1477</v>
      </c>
      <c r="F1809" s="1" t="s">
        <v>1477</v>
      </c>
      <c r="G1809" s="1" t="s">
        <v>1477</v>
      </c>
      <c r="H1809" s="1" t="s">
        <v>9143</v>
      </c>
    </row>
    <row r="1810" spans="1:8" ht="14.25">
      <c r="A1810" s="1" t="s">
        <v>2071</v>
      </c>
      <c r="B1810" s="1" t="s">
        <v>2072</v>
      </c>
      <c r="C1810" s="1" t="s">
        <v>2072</v>
      </c>
      <c r="D1810" s="1" t="s">
        <v>2070</v>
      </c>
      <c r="E1810" s="1" t="s">
        <v>1477</v>
      </c>
      <c r="F1810" s="1" t="s">
        <v>1477</v>
      </c>
      <c r="G1810" s="1" t="s">
        <v>1477</v>
      </c>
      <c r="H1810" s="1" t="s">
        <v>9143</v>
      </c>
    </row>
    <row r="1811" spans="1:8" ht="14.25">
      <c r="A1811" s="1" t="s">
        <v>9144</v>
      </c>
      <c r="B1811" s="1" t="s">
        <v>9145</v>
      </c>
      <c r="C1811" s="1" t="s">
        <v>9145</v>
      </c>
      <c r="D1811" s="1" t="s">
        <v>2070</v>
      </c>
      <c r="E1811" s="1" t="s">
        <v>1477</v>
      </c>
      <c r="F1811" s="1" t="s">
        <v>1477</v>
      </c>
      <c r="G1811" s="1" t="s">
        <v>1477</v>
      </c>
      <c r="H1811" s="1" t="s">
        <v>9143</v>
      </c>
    </row>
    <row r="1812" spans="1:8" ht="14.25">
      <c r="A1812" s="1" t="s">
        <v>9146</v>
      </c>
      <c r="B1812" s="1" t="s">
        <v>9147</v>
      </c>
      <c r="C1812" s="1" t="s">
        <v>9147</v>
      </c>
      <c r="D1812" s="1" t="s">
        <v>9328</v>
      </c>
      <c r="E1812" s="1" t="s">
        <v>9314</v>
      </c>
      <c r="F1812" s="1" t="s">
        <v>9314</v>
      </c>
      <c r="G1812" s="1" t="s">
        <v>9314</v>
      </c>
      <c r="H1812" s="1" t="s">
        <v>9148</v>
      </c>
    </row>
    <row r="1813" spans="1:8" ht="14.25">
      <c r="A1813" s="1" t="s">
        <v>2073</v>
      </c>
      <c r="B1813" s="1" t="s">
        <v>6179</v>
      </c>
      <c r="C1813" s="1" t="s">
        <v>1823</v>
      </c>
      <c r="D1813" s="1" t="s">
        <v>1823</v>
      </c>
      <c r="E1813" s="1" t="s">
        <v>1823</v>
      </c>
      <c r="F1813" s="1" t="s">
        <v>1823</v>
      </c>
      <c r="G1813" s="1" t="s">
        <v>1522</v>
      </c>
      <c r="H1813" s="1" t="s">
        <v>9122</v>
      </c>
    </row>
    <row r="1814" spans="1:8" ht="14.25">
      <c r="A1814" s="1" t="s">
        <v>2074</v>
      </c>
      <c r="B1814" s="1" t="s">
        <v>9149</v>
      </c>
      <c r="C1814" s="1" t="s">
        <v>9149</v>
      </c>
      <c r="D1814" s="1" t="s">
        <v>2075</v>
      </c>
      <c r="E1814" s="1" t="s">
        <v>1315</v>
      </c>
      <c r="F1814" s="1" t="s">
        <v>1316</v>
      </c>
      <c r="G1814" s="1" t="s">
        <v>1316</v>
      </c>
      <c r="H1814" s="1" t="s">
        <v>9150</v>
      </c>
    </row>
    <row r="1815" spans="1:8" ht="14.25">
      <c r="A1815" s="1" t="s">
        <v>2076</v>
      </c>
      <c r="B1815" s="1" t="s">
        <v>6230</v>
      </c>
      <c r="C1815" s="1" t="s">
        <v>2077</v>
      </c>
      <c r="D1815" s="1" t="s">
        <v>2075</v>
      </c>
      <c r="E1815" s="1" t="s">
        <v>1315</v>
      </c>
      <c r="F1815" s="1" t="s">
        <v>1316</v>
      </c>
      <c r="G1815" s="1" t="s">
        <v>1316</v>
      </c>
      <c r="H1815" s="1" t="s">
        <v>9150</v>
      </c>
    </row>
    <row r="1816" spans="1:8" ht="14.25">
      <c r="A1816" s="1" t="s">
        <v>2078</v>
      </c>
      <c r="B1816" s="1" t="s">
        <v>6231</v>
      </c>
      <c r="C1816" s="1" t="s">
        <v>2079</v>
      </c>
      <c r="D1816" s="1" t="s">
        <v>2075</v>
      </c>
      <c r="E1816" s="1" t="s">
        <v>1315</v>
      </c>
      <c r="F1816" s="1" t="s">
        <v>1316</v>
      </c>
      <c r="G1816" s="1" t="s">
        <v>1316</v>
      </c>
      <c r="H1816" s="1" t="s">
        <v>9150</v>
      </c>
    </row>
    <row r="1817" spans="1:8" ht="14.25">
      <c r="A1817" s="1" t="s">
        <v>2080</v>
      </c>
      <c r="B1817" s="1" t="s">
        <v>6232</v>
      </c>
      <c r="C1817" s="1" t="s">
        <v>2081</v>
      </c>
      <c r="D1817" s="1" t="s">
        <v>2075</v>
      </c>
      <c r="E1817" s="1" t="s">
        <v>1315</v>
      </c>
      <c r="F1817" s="1" t="s">
        <v>1316</v>
      </c>
      <c r="G1817" s="1" t="s">
        <v>1316</v>
      </c>
      <c r="H1817" s="1" t="s">
        <v>9150</v>
      </c>
    </row>
    <row r="1818" spans="1:8" ht="14.25">
      <c r="A1818" s="1" t="s">
        <v>9151</v>
      </c>
      <c r="B1818" s="1" t="s">
        <v>9152</v>
      </c>
      <c r="C1818" s="1" t="s">
        <v>9153</v>
      </c>
      <c r="D1818" s="1" t="s">
        <v>9154</v>
      </c>
      <c r="E1818" s="1" t="s">
        <v>1755</v>
      </c>
      <c r="F1818" s="1" t="s">
        <v>1756</v>
      </c>
      <c r="G1818" s="1" t="s">
        <v>1756</v>
      </c>
      <c r="H1818" s="1" t="s">
        <v>9155</v>
      </c>
    </row>
    <row r="1819" spans="1:8" ht="14.25">
      <c r="A1819" s="1" t="s">
        <v>9156</v>
      </c>
      <c r="B1819" s="1" t="s">
        <v>9157</v>
      </c>
      <c r="C1819" s="1" t="s">
        <v>9157</v>
      </c>
      <c r="D1819" s="1" t="s">
        <v>9158</v>
      </c>
      <c r="E1819" s="1" t="s">
        <v>9158</v>
      </c>
      <c r="F1819" s="1" t="s">
        <v>1303</v>
      </c>
      <c r="G1819" s="1" t="s">
        <v>1304</v>
      </c>
      <c r="H1819" s="1"/>
    </row>
    <row r="1820" spans="1:8" ht="14.25">
      <c r="A1820" s="1" t="s">
        <v>9159</v>
      </c>
      <c r="B1820" s="1" t="s">
        <v>9160</v>
      </c>
      <c r="C1820" s="1" t="s">
        <v>9160</v>
      </c>
      <c r="D1820" s="1" t="s">
        <v>9161</v>
      </c>
      <c r="E1820" s="1" t="s">
        <v>6692</v>
      </c>
      <c r="F1820" s="1" t="s">
        <v>6692</v>
      </c>
      <c r="G1820" s="1" t="s">
        <v>325</v>
      </c>
      <c r="H1820" s="1" t="s">
        <v>9162</v>
      </c>
    </row>
    <row r="1821" spans="1:8" ht="14.25">
      <c r="A1821" s="1" t="s">
        <v>2082</v>
      </c>
      <c r="B1821" s="1" t="s">
        <v>6233</v>
      </c>
      <c r="C1821" s="1" t="s">
        <v>2083</v>
      </c>
      <c r="D1821" s="1" t="s">
        <v>2083</v>
      </c>
      <c r="E1821" s="1" t="s">
        <v>2083</v>
      </c>
      <c r="F1821" s="1" t="s">
        <v>2083</v>
      </c>
      <c r="G1821" s="1" t="s">
        <v>2083</v>
      </c>
      <c r="H1821" s="1"/>
    </row>
    <row r="1822" spans="1:8" ht="14.25">
      <c r="A1822" s="26"/>
      <c r="B1822" s="26"/>
      <c r="C1822" s="26"/>
      <c r="D1822" s="26"/>
      <c r="E1822" s="26"/>
      <c r="F1822" s="26"/>
      <c r="G1822" s="26"/>
      <c r="H1822" s="26"/>
    </row>
    <row r="1823" spans="1:8" ht="14.25">
      <c r="A1823" s="26"/>
      <c r="B1823" s="26"/>
      <c r="C1823" s="26"/>
      <c r="D1823" s="26"/>
      <c r="E1823" s="26"/>
      <c r="F1823" s="26"/>
      <c r="G1823" s="26"/>
      <c r="H1823" s="26"/>
    </row>
    <row r="1824" spans="1:8" ht="14.25">
      <c r="A1824" s="26"/>
      <c r="B1824" s="26"/>
      <c r="C1824" s="26"/>
      <c r="D1824" s="26"/>
      <c r="E1824" s="26"/>
      <c r="F1824" s="26"/>
      <c r="G1824" s="26"/>
      <c r="H1824" s="26"/>
    </row>
    <row r="1825" spans="1:8" ht="14.25">
      <c r="A1825" s="26"/>
      <c r="B1825" s="26"/>
      <c r="C1825" s="26"/>
      <c r="D1825" s="26"/>
      <c r="E1825" s="26"/>
      <c r="F1825" s="26"/>
      <c r="G1825" s="26"/>
      <c r="H1825" s="26"/>
    </row>
    <row r="1826" spans="1:8" ht="14.25">
      <c r="A1826" s="26"/>
      <c r="B1826" s="26"/>
      <c r="C1826" s="26"/>
      <c r="D1826" s="26"/>
      <c r="E1826" s="26"/>
      <c r="F1826" s="26"/>
      <c r="G1826" s="26"/>
      <c r="H1826" s="26"/>
    </row>
    <row r="1827" spans="1:8" ht="14.25">
      <c r="A1827" s="26"/>
      <c r="B1827" s="26"/>
      <c r="C1827" s="26"/>
      <c r="D1827" s="26"/>
      <c r="E1827" s="26"/>
      <c r="F1827" s="26"/>
      <c r="G1827" s="26"/>
      <c r="H1827" s="26"/>
    </row>
    <row r="1828" spans="1:8" ht="14.25">
      <c r="A1828" s="26"/>
      <c r="B1828" s="26"/>
      <c r="C1828" s="26"/>
      <c r="D1828" s="26"/>
      <c r="E1828" s="26"/>
      <c r="F1828" s="26"/>
      <c r="G1828" s="26"/>
      <c r="H1828" s="26"/>
    </row>
    <row r="1829" spans="1:8" ht="14.25">
      <c r="A1829" s="26"/>
      <c r="B1829" s="26"/>
      <c r="C1829" s="26"/>
      <c r="D1829" s="26"/>
      <c r="E1829" s="26"/>
      <c r="F1829" s="26"/>
      <c r="G1829" s="26"/>
      <c r="H1829" s="26"/>
    </row>
    <row r="1830" spans="1:8" ht="14.25">
      <c r="A1830" s="26"/>
      <c r="B1830" s="26"/>
      <c r="C1830" s="26"/>
      <c r="D1830" s="26"/>
      <c r="E1830" s="26"/>
      <c r="F1830" s="26"/>
      <c r="G1830" s="26"/>
      <c r="H1830" s="26"/>
    </row>
    <row r="1831" spans="1:8" ht="14.25">
      <c r="A1831" s="26"/>
      <c r="B1831" s="26"/>
      <c r="C1831" s="26"/>
      <c r="D1831" s="26"/>
      <c r="E1831" s="26"/>
      <c r="F1831" s="26"/>
      <c r="G1831" s="26"/>
      <c r="H1831" s="26"/>
    </row>
    <row r="1832" spans="1:8" ht="14.25">
      <c r="A1832" s="26"/>
      <c r="B1832" s="26"/>
      <c r="C1832" s="26"/>
      <c r="D1832" s="26"/>
      <c r="E1832" s="26"/>
      <c r="F1832" s="26"/>
      <c r="G1832" s="26"/>
      <c r="H1832" s="26"/>
    </row>
    <row r="1833" spans="1:8" ht="14.25">
      <c r="A1833" s="26"/>
      <c r="B1833" s="26"/>
      <c r="C1833" s="26"/>
      <c r="D1833" s="26"/>
      <c r="E1833" s="26"/>
      <c r="F1833" s="26"/>
      <c r="G1833" s="26"/>
      <c r="H1833" s="26"/>
    </row>
    <row r="1834" spans="1:8" ht="14.25">
      <c r="A1834" s="26"/>
      <c r="B1834" s="26"/>
      <c r="C1834" s="26"/>
      <c r="D1834" s="26"/>
      <c r="E1834" s="26"/>
      <c r="F1834" s="26"/>
      <c r="G1834" s="26"/>
      <c r="H1834" s="26"/>
    </row>
    <row r="1835" spans="1:8" ht="14.25">
      <c r="A1835" s="26"/>
      <c r="B1835" s="26"/>
      <c r="C1835" s="26"/>
      <c r="D1835" s="26"/>
      <c r="E1835" s="26"/>
      <c r="F1835" s="26"/>
      <c r="G1835" s="26"/>
      <c r="H1835" s="26"/>
    </row>
    <row r="1836" spans="1:8" ht="14.25">
      <c r="A1836" s="26"/>
      <c r="B1836" s="26"/>
      <c r="C1836" s="26"/>
      <c r="D1836" s="26"/>
      <c r="E1836" s="26"/>
      <c r="F1836" s="26"/>
      <c r="G1836" s="26"/>
      <c r="H1836" s="26"/>
    </row>
    <row r="1837" spans="1:8" ht="14.25">
      <c r="A1837" s="26"/>
      <c r="B1837" s="26"/>
      <c r="C1837" s="26"/>
      <c r="D1837" s="26"/>
      <c r="E1837" s="26"/>
      <c r="F1837" s="26"/>
      <c r="G1837" s="26"/>
      <c r="H1837" s="26"/>
    </row>
    <row r="1838" spans="1:8" ht="14.25">
      <c r="A1838" s="26"/>
      <c r="B1838" s="26"/>
      <c r="C1838" s="26"/>
      <c r="D1838" s="26"/>
      <c r="E1838" s="26"/>
      <c r="F1838" s="26"/>
      <c r="G1838" s="26"/>
      <c r="H1838" s="26"/>
    </row>
    <row r="1839" spans="1:8" ht="14.25">
      <c r="A1839" s="26"/>
      <c r="B1839" s="26"/>
      <c r="C1839" s="26"/>
      <c r="D1839" s="26"/>
      <c r="E1839" s="26"/>
      <c r="F1839" s="26"/>
      <c r="G1839" s="26"/>
      <c r="H1839" s="26"/>
    </row>
    <row r="1840" spans="1:8" ht="14.25">
      <c r="A1840" s="26"/>
      <c r="B1840" s="26"/>
      <c r="C1840" s="26"/>
      <c r="D1840" s="26"/>
      <c r="E1840" s="26"/>
      <c r="F1840" s="26"/>
      <c r="G1840" s="26"/>
      <c r="H1840" s="26"/>
    </row>
    <row r="1841" spans="1:8" ht="14.25">
      <c r="A1841" s="26"/>
      <c r="B1841" s="26"/>
      <c r="C1841" s="26"/>
      <c r="D1841" s="26"/>
      <c r="E1841" s="26"/>
      <c r="F1841" s="26"/>
      <c r="G1841" s="26"/>
      <c r="H1841" s="26"/>
    </row>
    <row r="1842" spans="1:8" ht="14.25">
      <c r="A1842" s="26"/>
      <c r="B1842" s="26"/>
      <c r="C1842" s="26"/>
      <c r="D1842" s="26"/>
      <c r="E1842" s="26"/>
      <c r="F1842" s="26"/>
      <c r="G1842" s="26"/>
      <c r="H1842" s="26"/>
    </row>
    <row r="1843" spans="1:8" ht="14.25">
      <c r="A1843" s="26"/>
      <c r="B1843" s="26"/>
      <c r="C1843" s="26"/>
      <c r="D1843" s="26"/>
      <c r="E1843" s="26"/>
      <c r="F1843" s="26"/>
      <c r="G1843" s="26"/>
      <c r="H1843" s="26"/>
    </row>
    <row r="1844" spans="1:8" ht="14.25">
      <c r="A1844" s="26"/>
      <c r="B1844" s="26"/>
      <c r="C1844" s="26"/>
      <c r="D1844" s="26"/>
      <c r="E1844" s="26"/>
      <c r="F1844" s="26"/>
      <c r="G1844" s="26"/>
      <c r="H1844" s="26"/>
    </row>
    <row r="1845" spans="1:8" ht="14.25">
      <c r="A1845" s="26"/>
      <c r="B1845" s="26"/>
      <c r="C1845" s="26"/>
      <c r="D1845" s="26"/>
      <c r="E1845" s="26"/>
      <c r="F1845" s="26"/>
      <c r="G1845" s="26"/>
      <c r="H1845" s="26"/>
    </row>
    <row r="1846" spans="1:8" ht="14.25">
      <c r="A1846" s="26"/>
      <c r="B1846" s="26"/>
      <c r="C1846" s="26"/>
      <c r="D1846" s="26"/>
      <c r="E1846" s="26"/>
      <c r="F1846" s="26"/>
      <c r="G1846" s="26"/>
      <c r="H1846" s="26"/>
    </row>
    <row r="1847" spans="1:8" ht="14.25">
      <c r="A1847" s="26"/>
      <c r="B1847" s="26"/>
      <c r="C1847" s="26"/>
      <c r="D1847" s="26"/>
      <c r="E1847" s="26"/>
      <c r="F1847" s="26"/>
      <c r="G1847" s="26"/>
      <c r="H1847" s="26"/>
    </row>
    <row r="1848" spans="1:8" ht="14.25">
      <c r="A1848" s="26"/>
      <c r="B1848" s="26"/>
      <c r="C1848" s="26"/>
      <c r="D1848" s="26"/>
      <c r="E1848" s="26"/>
      <c r="F1848" s="26"/>
      <c r="G1848" s="26"/>
      <c r="H1848" s="26"/>
    </row>
    <row r="1849" spans="1:8" ht="14.25">
      <c r="A1849" s="26"/>
      <c r="B1849" s="26"/>
      <c r="C1849" s="26"/>
      <c r="D1849" s="26"/>
      <c r="E1849" s="26"/>
      <c r="F1849" s="26"/>
      <c r="G1849" s="26"/>
      <c r="H1849" s="26"/>
    </row>
    <row r="1850" spans="1:8" ht="14.25">
      <c r="A1850" s="26"/>
      <c r="B1850" s="26"/>
      <c r="C1850" s="26"/>
      <c r="D1850" s="26"/>
      <c r="E1850" s="26"/>
      <c r="F1850" s="26"/>
      <c r="G1850" s="26"/>
      <c r="H1850" s="26"/>
    </row>
    <row r="1851" spans="1:8" ht="14.25">
      <c r="A1851" s="26"/>
      <c r="B1851" s="26"/>
      <c r="C1851" s="26"/>
      <c r="D1851" s="26"/>
      <c r="E1851" s="26"/>
      <c r="F1851" s="26"/>
      <c r="G1851" s="26"/>
      <c r="H1851" s="26"/>
    </row>
    <row r="1852" spans="1:8" ht="14.25">
      <c r="A1852" s="26"/>
      <c r="B1852" s="26"/>
      <c r="C1852" s="26"/>
      <c r="D1852" s="26"/>
      <c r="E1852" s="26"/>
      <c r="F1852" s="26"/>
      <c r="G1852" s="26"/>
      <c r="H1852" s="26"/>
    </row>
    <row r="1853" spans="1:8" ht="14.25">
      <c r="A1853" s="26"/>
      <c r="B1853" s="26"/>
      <c r="C1853" s="26"/>
      <c r="D1853" s="26"/>
      <c r="E1853" s="26"/>
      <c r="F1853" s="26"/>
      <c r="G1853" s="26"/>
      <c r="H1853" s="26"/>
    </row>
    <row r="1854" spans="1:8" ht="14.25">
      <c r="A1854" s="26"/>
      <c r="B1854" s="26"/>
      <c r="C1854" s="26"/>
      <c r="D1854" s="26"/>
      <c r="E1854" s="26"/>
      <c r="F1854" s="26"/>
      <c r="G1854" s="26"/>
      <c r="H1854" s="26"/>
    </row>
    <row r="1855" spans="1:8" ht="14.25">
      <c r="A1855" s="26"/>
      <c r="B1855" s="26"/>
      <c r="C1855" s="26"/>
      <c r="D1855" s="26"/>
      <c r="E1855" s="26"/>
      <c r="F1855" s="26"/>
      <c r="G1855" s="26"/>
      <c r="H1855" s="26"/>
    </row>
    <row r="1856" spans="1:8" ht="14.25">
      <c r="A1856" s="26"/>
      <c r="B1856" s="26"/>
      <c r="C1856" s="26"/>
      <c r="D1856" s="26"/>
      <c r="E1856" s="26"/>
      <c r="F1856" s="26"/>
      <c r="G1856" s="26"/>
      <c r="H1856" s="26"/>
    </row>
    <row r="1857" spans="1:8" ht="14.25">
      <c r="A1857" s="26"/>
      <c r="B1857" s="26"/>
      <c r="C1857" s="26"/>
      <c r="D1857" s="26"/>
      <c r="E1857" s="26"/>
      <c r="F1857" s="26"/>
      <c r="G1857" s="26"/>
      <c r="H1857" s="26"/>
    </row>
    <row r="1858" spans="1:8" ht="14.25">
      <c r="A1858" s="26"/>
      <c r="B1858" s="26"/>
      <c r="C1858" s="26"/>
      <c r="D1858" s="26"/>
      <c r="E1858" s="26"/>
      <c r="F1858" s="26"/>
      <c r="G1858" s="26"/>
      <c r="H1858" s="26"/>
    </row>
    <row r="1859" spans="1:8" ht="14.25">
      <c r="A1859" s="26"/>
      <c r="B1859" s="26"/>
      <c r="C1859" s="26"/>
      <c r="D1859" s="26"/>
      <c r="E1859" s="26"/>
      <c r="F1859" s="26"/>
      <c r="G1859" s="26"/>
      <c r="H1859" s="26"/>
    </row>
    <row r="1860" spans="1:8" ht="14.25">
      <c r="A1860" s="26"/>
      <c r="B1860" s="26"/>
      <c r="C1860" s="26"/>
      <c r="D1860" s="26"/>
      <c r="E1860" s="26"/>
      <c r="F1860" s="26"/>
      <c r="G1860" s="26"/>
      <c r="H1860" s="26"/>
    </row>
    <row r="1861" spans="1:8" ht="14.25">
      <c r="A1861" s="26"/>
      <c r="B1861" s="26"/>
      <c r="C1861" s="26"/>
      <c r="D1861" s="26"/>
      <c r="E1861" s="26"/>
      <c r="F1861" s="26"/>
      <c r="G1861" s="26"/>
      <c r="H1861" s="26"/>
    </row>
    <row r="1862" spans="1:8" ht="14.25">
      <c r="A1862" s="26"/>
      <c r="B1862" s="26"/>
      <c r="C1862" s="26"/>
      <c r="D1862" s="26"/>
      <c r="E1862" s="26"/>
      <c r="F1862" s="26"/>
      <c r="G1862" s="26"/>
      <c r="H1862" s="26"/>
    </row>
    <row r="1863" spans="1:8" ht="14.25">
      <c r="A1863" s="26"/>
      <c r="B1863" s="26"/>
      <c r="C1863" s="26"/>
      <c r="D1863" s="26"/>
      <c r="E1863" s="26"/>
      <c r="F1863" s="26"/>
      <c r="G1863" s="26"/>
      <c r="H1863" s="26"/>
    </row>
    <row r="1864" spans="1:8" ht="14.25">
      <c r="A1864" s="26"/>
      <c r="B1864" s="26"/>
      <c r="C1864" s="26"/>
      <c r="D1864" s="26"/>
      <c r="E1864" s="26"/>
      <c r="F1864" s="26"/>
      <c r="G1864" s="26"/>
      <c r="H1864" s="26"/>
    </row>
    <row r="1865" spans="1:8" ht="14.25">
      <c r="A1865" s="26"/>
      <c r="B1865" s="26"/>
      <c r="C1865" s="26"/>
      <c r="D1865" s="26"/>
      <c r="E1865" s="26"/>
      <c r="F1865" s="26"/>
      <c r="G1865" s="26"/>
      <c r="H1865" s="26"/>
    </row>
    <row r="1866" spans="1:8" ht="14.25">
      <c r="A1866" s="26"/>
      <c r="B1866" s="26"/>
      <c r="C1866" s="26"/>
      <c r="D1866" s="26"/>
      <c r="E1866" s="26"/>
      <c r="F1866" s="26"/>
      <c r="G1866" s="26"/>
      <c r="H1866" s="26"/>
    </row>
    <row r="1867" spans="1:8" ht="14.25">
      <c r="A1867" s="26"/>
      <c r="B1867" s="26"/>
      <c r="C1867" s="26"/>
      <c r="D1867" s="26"/>
      <c r="E1867" s="26"/>
      <c r="F1867" s="26"/>
      <c r="G1867" s="26"/>
      <c r="H1867" s="26"/>
    </row>
    <row r="1868" spans="1:8" ht="14.25">
      <c r="A1868" s="26"/>
      <c r="B1868" s="26"/>
      <c r="C1868" s="26"/>
      <c r="D1868" s="26"/>
      <c r="E1868" s="26"/>
      <c r="F1868" s="26"/>
      <c r="G1868" s="26"/>
      <c r="H1868" s="26"/>
    </row>
    <row r="1869" spans="1:8" ht="14.25">
      <c r="A1869" s="26"/>
      <c r="B1869" s="26"/>
      <c r="C1869" s="26"/>
      <c r="D1869" s="26"/>
      <c r="E1869" s="26"/>
      <c r="F1869" s="26"/>
      <c r="G1869" s="26"/>
      <c r="H1869" s="26"/>
    </row>
    <row r="1870" spans="1:8" ht="14.25">
      <c r="A1870" s="26"/>
      <c r="B1870" s="26"/>
      <c r="C1870" s="26"/>
      <c r="D1870" s="26"/>
      <c r="E1870" s="26"/>
      <c r="F1870" s="26"/>
      <c r="G1870" s="26"/>
      <c r="H1870" s="26"/>
    </row>
    <row r="1871" spans="1:8" ht="14.25">
      <c r="A1871" s="26"/>
      <c r="B1871" s="26"/>
      <c r="C1871" s="26"/>
      <c r="D1871" s="26"/>
      <c r="E1871" s="26"/>
      <c r="F1871" s="26"/>
      <c r="G1871" s="26"/>
      <c r="H1871" s="26"/>
    </row>
    <row r="1872" spans="1:8" ht="14.25">
      <c r="A1872" s="26"/>
      <c r="B1872" s="26"/>
      <c r="C1872" s="26"/>
      <c r="D1872" s="26"/>
      <c r="E1872" s="26"/>
      <c r="F1872" s="26"/>
      <c r="G1872" s="26"/>
      <c r="H1872" s="26"/>
    </row>
    <row r="1873" spans="1:8" ht="14.25">
      <c r="A1873" s="26"/>
      <c r="B1873" s="26"/>
      <c r="C1873" s="26"/>
      <c r="D1873" s="26"/>
      <c r="E1873" s="26"/>
      <c r="F1873" s="26"/>
      <c r="G1873" s="26"/>
      <c r="H1873" s="26"/>
    </row>
    <row r="1874" spans="1:8" ht="14.25">
      <c r="A1874" s="26"/>
      <c r="B1874" s="26"/>
      <c r="C1874" s="26"/>
      <c r="D1874" s="26"/>
      <c r="E1874" s="26"/>
      <c r="F1874" s="26"/>
      <c r="G1874" s="26"/>
      <c r="H1874" s="26"/>
    </row>
    <row r="1875" spans="1:8" ht="14.25">
      <c r="A1875" s="26"/>
      <c r="B1875" s="26"/>
      <c r="C1875" s="26"/>
      <c r="D1875" s="26"/>
      <c r="E1875" s="26"/>
      <c r="F1875" s="26"/>
      <c r="G1875" s="26"/>
      <c r="H1875" s="26"/>
    </row>
    <row r="1876" spans="1:8" ht="14.25">
      <c r="A1876" s="26"/>
      <c r="B1876" s="26"/>
      <c r="C1876" s="26"/>
      <c r="D1876" s="26"/>
      <c r="E1876" s="26"/>
      <c r="F1876" s="26"/>
      <c r="G1876" s="26"/>
      <c r="H1876" s="26"/>
    </row>
    <row r="1877" spans="1:8" ht="14.25">
      <c r="A1877" s="26"/>
      <c r="B1877" s="26"/>
      <c r="C1877" s="26"/>
      <c r="D1877" s="26"/>
      <c r="E1877" s="26"/>
      <c r="F1877" s="26"/>
      <c r="G1877" s="26"/>
      <c r="H1877" s="26"/>
    </row>
    <row r="1878" spans="1:8" ht="14.25">
      <c r="A1878" s="26"/>
      <c r="B1878" s="26"/>
      <c r="C1878" s="26"/>
      <c r="D1878" s="26"/>
      <c r="E1878" s="26"/>
      <c r="F1878" s="26"/>
      <c r="G1878" s="26"/>
      <c r="H1878" s="26"/>
    </row>
    <row r="1879" spans="1:8" ht="14.25">
      <c r="A1879" s="26"/>
      <c r="B1879" s="26"/>
      <c r="C1879" s="26"/>
      <c r="D1879" s="26"/>
      <c r="E1879" s="26"/>
      <c r="F1879" s="26"/>
      <c r="G1879" s="26"/>
      <c r="H1879" s="26"/>
    </row>
    <row r="1880" spans="1:8" ht="14.25">
      <c r="A1880" s="26"/>
      <c r="B1880" s="26"/>
      <c r="C1880" s="26"/>
      <c r="D1880" s="26"/>
      <c r="E1880" s="26"/>
      <c r="F1880" s="26"/>
      <c r="G1880" s="26"/>
      <c r="H1880" s="26"/>
    </row>
    <row r="1881" spans="1:8" ht="14.25">
      <c r="A1881" s="26"/>
      <c r="B1881" s="26"/>
      <c r="C1881" s="26"/>
      <c r="D1881" s="26"/>
      <c r="E1881" s="26"/>
      <c r="F1881" s="26"/>
      <c r="G1881" s="26"/>
      <c r="H1881" s="26"/>
    </row>
    <row r="1882" spans="1:8" ht="14.25">
      <c r="A1882" s="26"/>
      <c r="B1882" s="26"/>
      <c r="C1882" s="26"/>
      <c r="D1882" s="26"/>
      <c r="E1882" s="26"/>
      <c r="F1882" s="26"/>
      <c r="G1882" s="26"/>
      <c r="H1882" s="26"/>
    </row>
    <row r="1883" spans="1:8" ht="14.25">
      <c r="A1883" s="26"/>
      <c r="B1883" s="26"/>
      <c r="C1883" s="26"/>
      <c r="D1883" s="26"/>
      <c r="E1883" s="26"/>
      <c r="F1883" s="26"/>
      <c r="G1883" s="26"/>
      <c r="H1883" s="26"/>
    </row>
    <row r="1884" spans="1:8" ht="14.25">
      <c r="A1884" s="26"/>
      <c r="B1884" s="26"/>
      <c r="C1884" s="26"/>
      <c r="D1884" s="26"/>
      <c r="E1884" s="26"/>
      <c r="F1884" s="26"/>
      <c r="G1884" s="26"/>
      <c r="H1884" s="26"/>
    </row>
    <row r="1885" spans="1:8" ht="14.25">
      <c r="A1885" s="26"/>
      <c r="B1885" s="26"/>
      <c r="C1885" s="26"/>
      <c r="D1885" s="26"/>
      <c r="E1885" s="26"/>
      <c r="F1885" s="26"/>
      <c r="G1885" s="26"/>
      <c r="H1885" s="26"/>
    </row>
    <row r="1886" spans="1:8" ht="14.25">
      <c r="A1886" s="26"/>
      <c r="B1886" s="26"/>
      <c r="C1886" s="26"/>
      <c r="D1886" s="26"/>
      <c r="E1886" s="26"/>
      <c r="F1886" s="26"/>
      <c r="G1886" s="26"/>
      <c r="H1886" s="26"/>
    </row>
    <row r="1887" spans="1:8" ht="14.25">
      <c r="A1887" s="26"/>
      <c r="B1887" s="26"/>
      <c r="C1887" s="26"/>
      <c r="D1887" s="26"/>
      <c r="E1887" s="26"/>
      <c r="F1887" s="26"/>
      <c r="G1887" s="26"/>
      <c r="H1887" s="26"/>
    </row>
    <row r="1888" spans="1:8" ht="14.25">
      <c r="A1888" s="26"/>
      <c r="B1888" s="26"/>
      <c r="C1888" s="26"/>
      <c r="D1888" s="26"/>
      <c r="E1888" s="26"/>
      <c r="F1888" s="26"/>
      <c r="G1888" s="26"/>
      <c r="H1888" s="26"/>
    </row>
    <row r="1889" spans="1:8" ht="14.25">
      <c r="A1889" s="26"/>
      <c r="B1889" s="26"/>
      <c r="C1889" s="26"/>
      <c r="D1889" s="26"/>
      <c r="E1889" s="26"/>
      <c r="F1889" s="26"/>
      <c r="G1889" s="26"/>
      <c r="H1889" s="26"/>
    </row>
    <row r="1890" spans="1:8" ht="14.25">
      <c r="A1890" s="26"/>
      <c r="B1890" s="26"/>
      <c r="C1890" s="26"/>
      <c r="D1890" s="26"/>
      <c r="E1890" s="26"/>
      <c r="F1890" s="26"/>
      <c r="G1890" s="26"/>
      <c r="H1890" s="26"/>
    </row>
    <row r="1891" spans="1:8" ht="14.25">
      <c r="A1891" s="26"/>
      <c r="B1891" s="26"/>
      <c r="C1891" s="26"/>
      <c r="D1891" s="26"/>
      <c r="E1891" s="26"/>
      <c r="F1891" s="26"/>
      <c r="G1891" s="26"/>
      <c r="H1891" s="26"/>
    </row>
    <row r="1892" spans="1:8" ht="14.25">
      <c r="A1892" s="26"/>
      <c r="B1892" s="26"/>
      <c r="C1892" s="26"/>
      <c r="D1892" s="26"/>
      <c r="E1892" s="26"/>
      <c r="F1892" s="26"/>
      <c r="G1892" s="26"/>
      <c r="H1892" s="26"/>
    </row>
    <row r="1893" spans="1:8" ht="14.25">
      <c r="A1893" s="26"/>
      <c r="B1893" s="26"/>
      <c r="C1893" s="26"/>
      <c r="D1893" s="26"/>
      <c r="E1893" s="26"/>
      <c r="F1893" s="26"/>
      <c r="G1893" s="26"/>
      <c r="H1893" s="26"/>
    </row>
    <row r="1894" spans="1:8" ht="14.25">
      <c r="A1894" s="26"/>
      <c r="B1894" s="26"/>
      <c r="C1894" s="26"/>
      <c r="D1894" s="26"/>
      <c r="E1894" s="26"/>
      <c r="F1894" s="26"/>
      <c r="G1894" s="26"/>
      <c r="H1894" s="26"/>
    </row>
    <row r="1895" spans="1:8" ht="14.25">
      <c r="A1895" s="26"/>
      <c r="B1895" s="26"/>
      <c r="C1895" s="26"/>
      <c r="D1895" s="26"/>
      <c r="E1895" s="26"/>
      <c r="F1895" s="26"/>
      <c r="G1895" s="26"/>
      <c r="H1895" s="26"/>
    </row>
    <row r="1896" spans="1:8" ht="14.25">
      <c r="A1896" s="1"/>
      <c r="B1896" s="1"/>
      <c r="C1896" s="1"/>
      <c r="D1896" s="1"/>
      <c r="E1896" s="1"/>
      <c r="F1896" s="1"/>
      <c r="G1896" s="1"/>
      <c r="H1896" s="1"/>
    </row>
    <row r="1897" spans="1:8" ht="14.25">
      <c r="A1897" s="1"/>
      <c r="B1897" s="1"/>
      <c r="C1897" s="1"/>
      <c r="D1897" s="1"/>
      <c r="E1897" s="1"/>
      <c r="F1897" s="1"/>
      <c r="G1897" s="1"/>
      <c r="H1897" s="1"/>
    </row>
    <row r="1898" spans="1:8" ht="14.25">
      <c r="A1898" s="1"/>
      <c r="B1898" s="1"/>
      <c r="C1898" s="1"/>
      <c r="D1898" s="1"/>
      <c r="E1898" s="1"/>
      <c r="F1898" s="1"/>
      <c r="G1898" s="1"/>
      <c r="H1898" s="1"/>
    </row>
    <row r="1899" spans="1:8" ht="14.25">
      <c r="A1899" s="1"/>
      <c r="B1899" s="1"/>
      <c r="C1899" s="1"/>
      <c r="D1899" s="1"/>
      <c r="E1899" s="1"/>
      <c r="F1899" s="1"/>
      <c r="G1899" s="1"/>
      <c r="H1899" s="1"/>
    </row>
    <row r="1900" spans="1:8" ht="14.25">
      <c r="A1900" s="1"/>
      <c r="B1900" s="1"/>
      <c r="C1900" s="1"/>
      <c r="D1900" s="1"/>
      <c r="E1900" s="1"/>
      <c r="F1900" s="1"/>
      <c r="G1900" s="1"/>
      <c r="H1900" s="1"/>
    </row>
    <row r="1901" spans="1:8" ht="14.25">
      <c r="A1901" s="1"/>
      <c r="B1901" s="1"/>
      <c r="C1901" s="1"/>
      <c r="D1901" s="1"/>
      <c r="E1901" s="1"/>
      <c r="F1901" s="1"/>
      <c r="G1901" s="1"/>
      <c r="H1901" s="1"/>
    </row>
    <row r="1902" spans="1:8" ht="14.25">
      <c r="A1902" s="1"/>
      <c r="B1902" s="1"/>
      <c r="C1902" s="1"/>
      <c r="D1902" s="1"/>
      <c r="E1902" s="1"/>
      <c r="F1902" s="1"/>
      <c r="G1902" s="1"/>
      <c r="H1902" s="1"/>
    </row>
    <row r="1903" spans="1:8" ht="14.25">
      <c r="A1903" s="1"/>
      <c r="B1903" s="1"/>
      <c r="C1903" s="1"/>
      <c r="D1903" s="1"/>
      <c r="E1903" s="1"/>
      <c r="F1903" s="1"/>
      <c r="G1903" s="1"/>
      <c r="H1903" s="1"/>
    </row>
    <row r="1904" spans="1:8" ht="14.25">
      <c r="A1904" s="1"/>
      <c r="B1904" s="1"/>
      <c r="C1904" s="1"/>
      <c r="D1904" s="1"/>
      <c r="E1904" s="1"/>
      <c r="F1904" s="1"/>
      <c r="G1904" s="1"/>
      <c r="H1904" s="1"/>
    </row>
    <row r="1905" spans="1:8" ht="14.25">
      <c r="A1905" s="1"/>
      <c r="B1905" s="1"/>
      <c r="C1905" s="1"/>
      <c r="D1905" s="1"/>
      <c r="E1905" s="1"/>
      <c r="F1905" s="1"/>
      <c r="G1905" s="1"/>
      <c r="H1905" s="1"/>
    </row>
    <row r="1906" spans="1:8" ht="14.25">
      <c r="A1906" s="1"/>
      <c r="B1906" s="1"/>
      <c r="C1906" s="1"/>
      <c r="D1906" s="1"/>
      <c r="E1906" s="1"/>
      <c r="F1906" s="1"/>
      <c r="G1906" s="1"/>
      <c r="H1906" s="1"/>
    </row>
    <row r="1907" spans="1:8" ht="14.25">
      <c r="A1907" s="1"/>
      <c r="B1907" s="1"/>
      <c r="C1907" s="1"/>
      <c r="D1907" s="1"/>
      <c r="E1907" s="1"/>
      <c r="F1907" s="1"/>
      <c r="G1907" s="1"/>
      <c r="H1907" s="1"/>
    </row>
    <row r="1908" spans="1:8" ht="14.25">
      <c r="A1908" s="1"/>
      <c r="B1908" s="1"/>
      <c r="C1908" s="1"/>
      <c r="D1908" s="1"/>
      <c r="E1908" s="1"/>
      <c r="F1908" s="1"/>
      <c r="G1908" s="1"/>
      <c r="H1908" s="1"/>
    </row>
    <row r="1909" spans="1:8" ht="14.25">
      <c r="A1909" s="1"/>
      <c r="B1909" s="1"/>
      <c r="C1909" s="1"/>
      <c r="D1909" s="1"/>
      <c r="E1909" s="1"/>
      <c r="F1909" s="1"/>
      <c r="G1909" s="1"/>
      <c r="H1909" s="1"/>
    </row>
    <row r="1910" spans="1:8" ht="14.25">
      <c r="A1910" s="1"/>
      <c r="B1910" s="1"/>
      <c r="C1910" s="1"/>
      <c r="D1910" s="1"/>
      <c r="E1910" s="1"/>
      <c r="F1910" s="1"/>
      <c r="G1910" s="1"/>
      <c r="H1910" s="1"/>
    </row>
  </sheetData>
  <sheetProtection/>
  <autoFilter ref="A1:H182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7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3.140625" style="0" bestFit="1" customWidth="1"/>
    <col min="2" max="5" width="32.8515625" style="0" bestFit="1" customWidth="1"/>
    <col min="6" max="6" width="29.8515625" style="0" bestFit="1" customWidth="1"/>
    <col min="7" max="7" width="24.7109375" style="0" bestFit="1" customWidth="1"/>
  </cols>
  <sheetData>
    <row r="1" spans="1:7" ht="14.25">
      <c r="A1" s="1" t="s">
        <v>2084</v>
      </c>
      <c r="B1" s="1" t="s">
        <v>2085</v>
      </c>
      <c r="C1" s="1" t="s">
        <v>2086</v>
      </c>
      <c r="D1" s="1" t="s">
        <v>2087</v>
      </c>
      <c r="E1" s="1" t="s">
        <v>2088</v>
      </c>
      <c r="F1" s="1" t="s">
        <v>2089</v>
      </c>
      <c r="G1" s="1" t="s">
        <v>2090</v>
      </c>
    </row>
    <row r="2" spans="1:7" ht="14.25">
      <c r="A2" s="1" t="s">
        <v>2091</v>
      </c>
      <c r="B2" s="1" t="s">
        <v>8000</v>
      </c>
      <c r="C2" s="1" t="s">
        <v>2092</v>
      </c>
      <c r="D2" s="1" t="s">
        <v>2092</v>
      </c>
      <c r="E2" s="1" t="s">
        <v>2092</v>
      </c>
      <c r="F2" s="1" t="s">
        <v>2093</v>
      </c>
      <c r="G2" s="1" t="s">
        <v>2094</v>
      </c>
    </row>
    <row r="3" spans="1:7" ht="14.25">
      <c r="A3" s="1" t="s">
        <v>2095</v>
      </c>
      <c r="B3" s="1" t="s">
        <v>8022</v>
      </c>
      <c r="C3" s="1" t="s">
        <v>2092</v>
      </c>
      <c r="D3" s="1" t="s">
        <v>2092</v>
      </c>
      <c r="E3" s="1" t="s">
        <v>2092</v>
      </c>
      <c r="F3" s="1" t="s">
        <v>2093</v>
      </c>
      <c r="G3" s="1" t="s">
        <v>2094</v>
      </c>
    </row>
    <row r="4" spans="1:7" ht="14.25">
      <c r="A4" s="1" t="s">
        <v>2096</v>
      </c>
      <c r="B4" s="1" t="s">
        <v>8002</v>
      </c>
      <c r="C4" s="1" t="s">
        <v>2097</v>
      </c>
      <c r="D4" s="1" t="s">
        <v>2097</v>
      </c>
      <c r="E4" s="1" t="s">
        <v>2097</v>
      </c>
      <c r="F4" s="1" t="s">
        <v>2093</v>
      </c>
      <c r="G4" s="1" t="s">
        <v>2094</v>
      </c>
    </row>
    <row r="5" spans="1:7" ht="14.25">
      <c r="A5" s="1" t="s">
        <v>2098</v>
      </c>
      <c r="B5" s="1" t="s">
        <v>8021</v>
      </c>
      <c r="C5" s="1" t="s">
        <v>2097</v>
      </c>
      <c r="D5" s="1" t="s">
        <v>2097</v>
      </c>
      <c r="E5" s="1" t="s">
        <v>2097</v>
      </c>
      <c r="F5" s="1" t="s">
        <v>2093</v>
      </c>
      <c r="G5" s="1" t="s">
        <v>2094</v>
      </c>
    </row>
    <row r="6" spans="1:7" ht="14.25">
      <c r="A6" s="1" t="s">
        <v>2099</v>
      </c>
      <c r="B6" s="1" t="s">
        <v>8020</v>
      </c>
      <c r="C6" s="1" t="s">
        <v>2097</v>
      </c>
      <c r="D6" s="1" t="s">
        <v>2097</v>
      </c>
      <c r="E6" s="1" t="s">
        <v>2097</v>
      </c>
      <c r="F6" s="1" t="s">
        <v>2093</v>
      </c>
      <c r="G6" s="1" t="s">
        <v>2094</v>
      </c>
    </row>
    <row r="7" spans="1:7" ht="14.25">
      <c r="A7" s="1" t="s">
        <v>2100</v>
      </c>
      <c r="B7" s="1" t="s">
        <v>8001</v>
      </c>
      <c r="C7" s="1" t="s">
        <v>2101</v>
      </c>
      <c r="D7" s="1" t="s">
        <v>2101</v>
      </c>
      <c r="E7" s="1" t="s">
        <v>2101</v>
      </c>
      <c r="F7" s="1" t="s">
        <v>2093</v>
      </c>
      <c r="G7" s="1" t="s">
        <v>2094</v>
      </c>
    </row>
    <row r="8" spans="1:7" ht="14.25">
      <c r="A8" s="1" t="s">
        <v>2102</v>
      </c>
      <c r="B8" s="1" t="s">
        <v>6924</v>
      </c>
      <c r="C8" s="1" t="s">
        <v>2103</v>
      </c>
      <c r="D8" s="1" t="s">
        <v>2103</v>
      </c>
      <c r="E8" s="1" t="s">
        <v>2103</v>
      </c>
      <c r="F8" s="1" t="s">
        <v>2103</v>
      </c>
      <c r="G8" s="1" t="s">
        <v>2104</v>
      </c>
    </row>
    <row r="9" spans="1:7" ht="14.25">
      <c r="A9" s="1" t="s">
        <v>2105</v>
      </c>
      <c r="B9" s="1" t="s">
        <v>6923</v>
      </c>
      <c r="C9" s="1" t="s">
        <v>2103</v>
      </c>
      <c r="D9" s="1" t="s">
        <v>2103</v>
      </c>
      <c r="E9" s="1" t="s">
        <v>2103</v>
      </c>
      <c r="F9" s="1" t="s">
        <v>2103</v>
      </c>
      <c r="G9" s="1" t="s">
        <v>2104</v>
      </c>
    </row>
    <row r="10" spans="1:7" ht="14.25">
      <c r="A10" s="1" t="s">
        <v>2106</v>
      </c>
      <c r="B10" s="1" t="s">
        <v>6498</v>
      </c>
      <c r="C10" s="1" t="s">
        <v>2103</v>
      </c>
      <c r="D10" s="1" t="s">
        <v>2103</v>
      </c>
      <c r="E10" s="1" t="s">
        <v>2103</v>
      </c>
      <c r="F10" s="1" t="s">
        <v>2103</v>
      </c>
      <c r="G10" s="1" t="s">
        <v>2104</v>
      </c>
    </row>
    <row r="11" spans="1:7" ht="14.25">
      <c r="A11" s="1" t="s">
        <v>2107</v>
      </c>
      <c r="B11" s="1" t="s">
        <v>6922</v>
      </c>
      <c r="C11" s="1" t="s">
        <v>2103</v>
      </c>
      <c r="D11" s="1" t="s">
        <v>2103</v>
      </c>
      <c r="E11" s="1" t="s">
        <v>2103</v>
      </c>
      <c r="F11" s="1" t="s">
        <v>2103</v>
      </c>
      <c r="G11" s="1" t="s">
        <v>2104</v>
      </c>
    </row>
    <row r="12" spans="1:7" ht="14.25">
      <c r="A12" s="1" t="s">
        <v>2108</v>
      </c>
      <c r="B12" s="1" t="s">
        <v>6921</v>
      </c>
      <c r="C12" s="1" t="s">
        <v>2103</v>
      </c>
      <c r="D12" s="1" t="s">
        <v>2103</v>
      </c>
      <c r="E12" s="1" t="s">
        <v>2103</v>
      </c>
      <c r="F12" s="1" t="s">
        <v>2103</v>
      </c>
      <c r="G12" s="1" t="s">
        <v>2104</v>
      </c>
    </row>
    <row r="13" spans="1:7" ht="14.25">
      <c r="A13" s="1" t="s">
        <v>2109</v>
      </c>
      <c r="B13" s="1" t="s">
        <v>6432</v>
      </c>
      <c r="C13" s="1" t="s">
        <v>2103</v>
      </c>
      <c r="D13" s="1" t="s">
        <v>2103</v>
      </c>
      <c r="E13" s="1" t="s">
        <v>2103</v>
      </c>
      <c r="F13" s="1" t="s">
        <v>2103</v>
      </c>
      <c r="G13" s="1" t="s">
        <v>2104</v>
      </c>
    </row>
    <row r="14" spans="1:7" ht="14.25">
      <c r="A14" s="1" t="s">
        <v>2110</v>
      </c>
      <c r="B14" s="1" t="s">
        <v>6920</v>
      </c>
      <c r="C14" s="1" t="s">
        <v>2103</v>
      </c>
      <c r="D14" s="1" t="s">
        <v>2103</v>
      </c>
      <c r="E14" s="1" t="s">
        <v>2103</v>
      </c>
      <c r="F14" s="1" t="s">
        <v>2103</v>
      </c>
      <c r="G14" s="1" t="s">
        <v>2104</v>
      </c>
    </row>
    <row r="15" spans="1:7" ht="14.25">
      <c r="A15" s="1" t="s">
        <v>2111</v>
      </c>
      <c r="B15" s="1" t="s">
        <v>6497</v>
      </c>
      <c r="C15" s="1" t="s">
        <v>2103</v>
      </c>
      <c r="D15" s="1" t="s">
        <v>2103</v>
      </c>
      <c r="E15" s="1" t="s">
        <v>2103</v>
      </c>
      <c r="F15" s="1" t="s">
        <v>2103</v>
      </c>
      <c r="G15" s="1" t="s">
        <v>2104</v>
      </c>
    </row>
    <row r="16" spans="1:7" ht="14.25">
      <c r="A16" s="1" t="s">
        <v>2112</v>
      </c>
      <c r="B16" s="1" t="s">
        <v>6919</v>
      </c>
      <c r="C16" s="1" t="s">
        <v>2103</v>
      </c>
      <c r="D16" s="1" t="s">
        <v>2103</v>
      </c>
      <c r="E16" s="1" t="s">
        <v>2103</v>
      </c>
      <c r="F16" s="1" t="s">
        <v>2103</v>
      </c>
      <c r="G16" s="1" t="s">
        <v>2104</v>
      </c>
    </row>
    <row r="17" spans="1:7" ht="14.25">
      <c r="A17" s="1" t="s">
        <v>2113</v>
      </c>
      <c r="B17" s="1" t="s">
        <v>6918</v>
      </c>
      <c r="C17" s="1" t="s">
        <v>2103</v>
      </c>
      <c r="D17" s="1" t="s">
        <v>2103</v>
      </c>
      <c r="E17" s="1" t="s">
        <v>2103</v>
      </c>
      <c r="F17" s="1" t="s">
        <v>2103</v>
      </c>
      <c r="G17" s="1" t="s">
        <v>2104</v>
      </c>
    </row>
    <row r="18" spans="1:7" ht="14.25">
      <c r="A18" s="1" t="s">
        <v>2114</v>
      </c>
      <c r="B18" s="1" t="s">
        <v>6917</v>
      </c>
      <c r="C18" s="1" t="s">
        <v>2103</v>
      </c>
      <c r="D18" s="1" t="s">
        <v>2103</v>
      </c>
      <c r="E18" s="1" t="s">
        <v>2103</v>
      </c>
      <c r="F18" s="1" t="s">
        <v>2103</v>
      </c>
      <c r="G18" s="1" t="s">
        <v>2104</v>
      </c>
    </row>
    <row r="19" spans="1:7" ht="14.25">
      <c r="A19" s="1" t="s">
        <v>2115</v>
      </c>
      <c r="B19" s="1" t="s">
        <v>6496</v>
      </c>
      <c r="C19" s="1" t="s">
        <v>2103</v>
      </c>
      <c r="D19" s="1" t="s">
        <v>2103</v>
      </c>
      <c r="E19" s="1" t="s">
        <v>2103</v>
      </c>
      <c r="F19" s="1" t="s">
        <v>2103</v>
      </c>
      <c r="G19" s="1" t="s">
        <v>2104</v>
      </c>
    </row>
    <row r="20" spans="1:7" ht="14.25">
      <c r="A20" s="1" t="s">
        <v>2116</v>
      </c>
      <c r="B20" s="1" t="s">
        <v>6916</v>
      </c>
      <c r="C20" s="1" t="s">
        <v>2103</v>
      </c>
      <c r="D20" s="1" t="s">
        <v>2103</v>
      </c>
      <c r="E20" s="1" t="s">
        <v>2103</v>
      </c>
      <c r="F20" s="1" t="s">
        <v>2103</v>
      </c>
      <c r="G20" s="1" t="s">
        <v>2104</v>
      </c>
    </row>
    <row r="21" spans="1:7" ht="14.25">
      <c r="A21" s="1" t="s">
        <v>2117</v>
      </c>
      <c r="B21" s="1" t="s">
        <v>6445</v>
      </c>
      <c r="C21" s="1" t="s">
        <v>2103</v>
      </c>
      <c r="D21" s="1" t="s">
        <v>2103</v>
      </c>
      <c r="E21" s="1" t="s">
        <v>2103</v>
      </c>
      <c r="F21" s="1" t="s">
        <v>2103</v>
      </c>
      <c r="G21" s="1" t="s">
        <v>2104</v>
      </c>
    </row>
    <row r="22" spans="1:7" ht="14.25">
      <c r="A22" s="1" t="s">
        <v>2118</v>
      </c>
      <c r="B22" s="1" t="s">
        <v>6915</v>
      </c>
      <c r="C22" s="1" t="s">
        <v>2103</v>
      </c>
      <c r="D22" s="1" t="s">
        <v>2103</v>
      </c>
      <c r="E22" s="1" t="s">
        <v>2103</v>
      </c>
      <c r="F22" s="1" t="s">
        <v>2103</v>
      </c>
      <c r="G22" s="1" t="s">
        <v>2104</v>
      </c>
    </row>
    <row r="23" spans="1:7" ht="14.25">
      <c r="A23" s="1" t="s">
        <v>2119</v>
      </c>
      <c r="B23" s="1" t="s">
        <v>6914</v>
      </c>
      <c r="C23" s="1" t="s">
        <v>2103</v>
      </c>
      <c r="D23" s="1" t="s">
        <v>2103</v>
      </c>
      <c r="E23" s="1" t="s">
        <v>2103</v>
      </c>
      <c r="F23" s="1" t="s">
        <v>2103</v>
      </c>
      <c r="G23" s="1" t="s">
        <v>2104</v>
      </c>
    </row>
    <row r="24" spans="1:7" ht="14.25">
      <c r="A24" s="1" t="s">
        <v>2120</v>
      </c>
      <c r="B24" s="1" t="s">
        <v>6495</v>
      </c>
      <c r="C24" s="1" t="s">
        <v>2103</v>
      </c>
      <c r="D24" s="1" t="s">
        <v>2103</v>
      </c>
      <c r="E24" s="1" t="s">
        <v>2103</v>
      </c>
      <c r="F24" s="1" t="s">
        <v>2103</v>
      </c>
      <c r="G24" s="1" t="s">
        <v>2104</v>
      </c>
    </row>
    <row r="25" spans="1:7" ht="14.25">
      <c r="A25" s="1" t="s">
        <v>2121</v>
      </c>
      <c r="B25" s="1" t="s">
        <v>6431</v>
      </c>
      <c r="C25" s="1" t="s">
        <v>2103</v>
      </c>
      <c r="D25" s="1" t="s">
        <v>2103</v>
      </c>
      <c r="E25" s="1" t="s">
        <v>2103</v>
      </c>
      <c r="F25" s="1" t="s">
        <v>2103</v>
      </c>
      <c r="G25" s="1" t="s">
        <v>2104</v>
      </c>
    </row>
    <row r="26" spans="1:7" ht="14.25">
      <c r="A26" s="1" t="s">
        <v>2122</v>
      </c>
      <c r="B26" s="1" t="s">
        <v>6913</v>
      </c>
      <c r="C26" s="1" t="s">
        <v>2103</v>
      </c>
      <c r="D26" s="1" t="s">
        <v>2103</v>
      </c>
      <c r="E26" s="1" t="s">
        <v>2103</v>
      </c>
      <c r="F26" s="1" t="s">
        <v>2103</v>
      </c>
      <c r="G26" s="1" t="s">
        <v>2104</v>
      </c>
    </row>
    <row r="27" spans="1:7" ht="14.25">
      <c r="A27" s="1" t="s">
        <v>2123</v>
      </c>
      <c r="B27" s="1" t="s">
        <v>6912</v>
      </c>
      <c r="C27" s="1" t="s">
        <v>2103</v>
      </c>
      <c r="D27" s="1" t="s">
        <v>2103</v>
      </c>
      <c r="E27" s="1" t="s">
        <v>2103</v>
      </c>
      <c r="F27" s="1" t="s">
        <v>2103</v>
      </c>
      <c r="G27" s="1" t="s">
        <v>2104</v>
      </c>
    </row>
    <row r="28" spans="1:7" ht="14.25">
      <c r="A28" s="1" t="s">
        <v>2124</v>
      </c>
      <c r="B28" s="1" t="s">
        <v>6911</v>
      </c>
      <c r="C28" s="1" t="s">
        <v>2103</v>
      </c>
      <c r="D28" s="1" t="s">
        <v>2103</v>
      </c>
      <c r="E28" s="1" t="s">
        <v>2103</v>
      </c>
      <c r="F28" s="1" t="s">
        <v>2103</v>
      </c>
      <c r="G28" s="1" t="s">
        <v>2104</v>
      </c>
    </row>
    <row r="29" spans="1:7" ht="14.25">
      <c r="A29" s="1" t="s">
        <v>2125</v>
      </c>
      <c r="B29" s="1" t="s">
        <v>6494</v>
      </c>
      <c r="C29" s="1" t="s">
        <v>2103</v>
      </c>
      <c r="D29" s="1" t="s">
        <v>2103</v>
      </c>
      <c r="E29" s="1" t="s">
        <v>2103</v>
      </c>
      <c r="F29" s="1" t="s">
        <v>2103</v>
      </c>
      <c r="G29" s="1" t="s">
        <v>2104</v>
      </c>
    </row>
    <row r="30" spans="1:7" ht="14.25">
      <c r="A30" s="1" t="s">
        <v>2126</v>
      </c>
      <c r="B30" s="1" t="s">
        <v>6910</v>
      </c>
      <c r="C30" s="1" t="s">
        <v>2103</v>
      </c>
      <c r="D30" s="1" t="s">
        <v>2103</v>
      </c>
      <c r="E30" s="1" t="s">
        <v>2103</v>
      </c>
      <c r="F30" s="1" t="s">
        <v>2103</v>
      </c>
      <c r="G30" s="1" t="s">
        <v>2104</v>
      </c>
    </row>
    <row r="31" spans="1:7" ht="14.25">
      <c r="A31" s="1" t="s">
        <v>2127</v>
      </c>
      <c r="B31" s="1" t="s">
        <v>6909</v>
      </c>
      <c r="C31" s="1" t="s">
        <v>2103</v>
      </c>
      <c r="D31" s="1" t="s">
        <v>2103</v>
      </c>
      <c r="E31" s="1" t="s">
        <v>2103</v>
      </c>
      <c r="F31" s="1" t="s">
        <v>2103</v>
      </c>
      <c r="G31" s="1" t="s">
        <v>2104</v>
      </c>
    </row>
    <row r="32" spans="1:7" ht="14.25">
      <c r="A32" s="1" t="s">
        <v>2128</v>
      </c>
      <c r="B32" s="1" t="s">
        <v>6908</v>
      </c>
      <c r="C32" s="1" t="s">
        <v>2103</v>
      </c>
      <c r="D32" s="1" t="s">
        <v>2103</v>
      </c>
      <c r="E32" s="1" t="s">
        <v>2103</v>
      </c>
      <c r="F32" s="1" t="s">
        <v>2103</v>
      </c>
      <c r="G32" s="1" t="s">
        <v>2104</v>
      </c>
    </row>
    <row r="33" spans="1:7" ht="14.25">
      <c r="A33" s="1" t="s">
        <v>2129</v>
      </c>
      <c r="B33" s="1" t="s">
        <v>6493</v>
      </c>
      <c r="C33" s="1" t="s">
        <v>2103</v>
      </c>
      <c r="D33" s="1" t="s">
        <v>2103</v>
      </c>
      <c r="E33" s="1" t="s">
        <v>2103</v>
      </c>
      <c r="F33" s="1" t="s">
        <v>2103</v>
      </c>
      <c r="G33" s="1" t="s">
        <v>2104</v>
      </c>
    </row>
    <row r="34" spans="1:7" ht="14.25">
      <c r="A34" s="1" t="s">
        <v>2130</v>
      </c>
      <c r="B34" s="1" t="s">
        <v>6907</v>
      </c>
      <c r="C34" s="1" t="s">
        <v>2103</v>
      </c>
      <c r="D34" s="1" t="s">
        <v>2103</v>
      </c>
      <c r="E34" s="1" t="s">
        <v>2103</v>
      </c>
      <c r="F34" s="1" t="s">
        <v>2103</v>
      </c>
      <c r="G34" s="1" t="s">
        <v>2104</v>
      </c>
    </row>
    <row r="35" spans="1:7" ht="14.25">
      <c r="A35" s="1" t="s">
        <v>2131</v>
      </c>
      <c r="B35" s="1" t="s">
        <v>6430</v>
      </c>
      <c r="C35" s="1" t="s">
        <v>2103</v>
      </c>
      <c r="D35" s="1" t="s">
        <v>2103</v>
      </c>
      <c r="E35" s="1" t="s">
        <v>2103</v>
      </c>
      <c r="F35" s="1" t="s">
        <v>2103</v>
      </c>
      <c r="G35" s="1" t="s">
        <v>2104</v>
      </c>
    </row>
    <row r="36" spans="1:7" ht="14.25">
      <c r="A36" s="1" t="s">
        <v>2132</v>
      </c>
      <c r="B36" s="1" t="s">
        <v>6906</v>
      </c>
      <c r="C36" s="1" t="s">
        <v>2103</v>
      </c>
      <c r="D36" s="1" t="s">
        <v>2103</v>
      </c>
      <c r="E36" s="1" t="s">
        <v>2103</v>
      </c>
      <c r="F36" s="1" t="s">
        <v>2103</v>
      </c>
      <c r="G36" s="1" t="s">
        <v>2104</v>
      </c>
    </row>
    <row r="37" spans="1:7" ht="14.25">
      <c r="A37" s="1" t="s">
        <v>2133</v>
      </c>
      <c r="B37" s="1" t="s">
        <v>6905</v>
      </c>
      <c r="C37" s="1" t="s">
        <v>2103</v>
      </c>
      <c r="D37" s="1" t="s">
        <v>2103</v>
      </c>
      <c r="E37" s="1" t="s">
        <v>2103</v>
      </c>
      <c r="F37" s="1" t="s">
        <v>2103</v>
      </c>
      <c r="G37" s="1" t="s">
        <v>2104</v>
      </c>
    </row>
    <row r="38" spans="1:7" ht="14.25">
      <c r="A38" s="1" t="s">
        <v>2134</v>
      </c>
      <c r="B38" s="1" t="s">
        <v>6492</v>
      </c>
      <c r="C38" s="1" t="s">
        <v>2103</v>
      </c>
      <c r="D38" s="1" t="s">
        <v>2103</v>
      </c>
      <c r="E38" s="1" t="s">
        <v>2103</v>
      </c>
      <c r="F38" s="1" t="s">
        <v>2103</v>
      </c>
      <c r="G38" s="1" t="s">
        <v>2104</v>
      </c>
    </row>
    <row r="39" spans="1:7" ht="14.25">
      <c r="A39" s="1" t="s">
        <v>2135</v>
      </c>
      <c r="B39" s="1" t="s">
        <v>6904</v>
      </c>
      <c r="C39" s="1" t="s">
        <v>2103</v>
      </c>
      <c r="D39" s="1" t="s">
        <v>2103</v>
      </c>
      <c r="E39" s="1" t="s">
        <v>2103</v>
      </c>
      <c r="F39" s="1" t="s">
        <v>2103</v>
      </c>
      <c r="G39" s="1" t="s">
        <v>2104</v>
      </c>
    </row>
    <row r="40" spans="1:7" ht="14.25">
      <c r="A40" s="1" t="s">
        <v>2136</v>
      </c>
      <c r="B40" s="1" t="s">
        <v>6903</v>
      </c>
      <c r="C40" s="1" t="s">
        <v>2103</v>
      </c>
      <c r="D40" s="1" t="s">
        <v>2103</v>
      </c>
      <c r="E40" s="1" t="s">
        <v>2103</v>
      </c>
      <c r="F40" s="1" t="s">
        <v>2103</v>
      </c>
      <c r="G40" s="1" t="s">
        <v>2104</v>
      </c>
    </row>
    <row r="41" spans="1:7" ht="14.25">
      <c r="A41" s="1" t="s">
        <v>2137</v>
      </c>
      <c r="B41" s="1" t="s">
        <v>6902</v>
      </c>
      <c r="C41" s="1" t="s">
        <v>2103</v>
      </c>
      <c r="D41" s="1" t="s">
        <v>2103</v>
      </c>
      <c r="E41" s="1" t="s">
        <v>2103</v>
      </c>
      <c r="F41" s="1" t="s">
        <v>2103</v>
      </c>
      <c r="G41" s="1" t="s">
        <v>2104</v>
      </c>
    </row>
    <row r="42" spans="1:7" ht="14.25">
      <c r="A42" s="1" t="s">
        <v>2138</v>
      </c>
      <c r="B42" s="1" t="s">
        <v>6901</v>
      </c>
      <c r="C42" s="1" t="s">
        <v>2103</v>
      </c>
      <c r="D42" s="1" t="s">
        <v>2103</v>
      </c>
      <c r="E42" s="1" t="s">
        <v>2103</v>
      </c>
      <c r="F42" s="1" t="s">
        <v>2103</v>
      </c>
      <c r="G42" s="1" t="s">
        <v>2104</v>
      </c>
    </row>
    <row r="43" spans="1:7" ht="14.25">
      <c r="A43" s="1" t="s">
        <v>2139</v>
      </c>
      <c r="B43" s="1" t="s">
        <v>6491</v>
      </c>
      <c r="C43" s="1" t="s">
        <v>2103</v>
      </c>
      <c r="D43" s="1" t="s">
        <v>2103</v>
      </c>
      <c r="E43" s="1" t="s">
        <v>2103</v>
      </c>
      <c r="F43" s="1" t="s">
        <v>2103</v>
      </c>
      <c r="G43" s="1" t="s">
        <v>2104</v>
      </c>
    </row>
    <row r="44" spans="1:7" ht="14.25">
      <c r="A44" s="1" t="s">
        <v>2140</v>
      </c>
      <c r="B44" s="1" t="s">
        <v>6900</v>
      </c>
      <c r="C44" s="1" t="s">
        <v>2103</v>
      </c>
      <c r="D44" s="1" t="s">
        <v>2103</v>
      </c>
      <c r="E44" s="1" t="s">
        <v>2103</v>
      </c>
      <c r="F44" s="1" t="s">
        <v>2103</v>
      </c>
      <c r="G44" s="1" t="s">
        <v>2104</v>
      </c>
    </row>
    <row r="45" spans="1:7" ht="14.25">
      <c r="A45" s="1" t="s">
        <v>2141</v>
      </c>
      <c r="B45" s="1" t="s">
        <v>6429</v>
      </c>
      <c r="C45" s="1" t="s">
        <v>2103</v>
      </c>
      <c r="D45" s="1" t="s">
        <v>2103</v>
      </c>
      <c r="E45" s="1" t="s">
        <v>2103</v>
      </c>
      <c r="F45" s="1" t="s">
        <v>2103</v>
      </c>
      <c r="G45" s="1" t="s">
        <v>2104</v>
      </c>
    </row>
    <row r="46" spans="1:7" ht="14.25">
      <c r="A46" s="1" t="s">
        <v>2142</v>
      </c>
      <c r="B46" s="1" t="s">
        <v>6899</v>
      </c>
      <c r="C46" s="1" t="s">
        <v>2103</v>
      </c>
      <c r="D46" s="1" t="s">
        <v>2103</v>
      </c>
      <c r="E46" s="1" t="s">
        <v>2103</v>
      </c>
      <c r="F46" s="1" t="s">
        <v>2103</v>
      </c>
      <c r="G46" s="1" t="s">
        <v>2104</v>
      </c>
    </row>
    <row r="47" spans="1:7" ht="14.25">
      <c r="A47" s="1" t="s">
        <v>2143</v>
      </c>
      <c r="B47" s="1" t="s">
        <v>6490</v>
      </c>
      <c r="C47" s="1" t="s">
        <v>2103</v>
      </c>
      <c r="D47" s="1" t="s">
        <v>2103</v>
      </c>
      <c r="E47" s="1" t="s">
        <v>2103</v>
      </c>
      <c r="F47" s="1" t="s">
        <v>2103</v>
      </c>
      <c r="G47" s="1" t="s">
        <v>2104</v>
      </c>
    </row>
    <row r="48" spans="1:7" ht="14.25">
      <c r="A48" s="1" t="s">
        <v>2144</v>
      </c>
      <c r="B48" s="1" t="s">
        <v>6898</v>
      </c>
      <c r="C48" s="1" t="s">
        <v>2103</v>
      </c>
      <c r="D48" s="1" t="s">
        <v>2103</v>
      </c>
      <c r="E48" s="1" t="s">
        <v>2103</v>
      </c>
      <c r="F48" s="1" t="s">
        <v>2103</v>
      </c>
      <c r="G48" s="1" t="s">
        <v>2104</v>
      </c>
    </row>
    <row r="49" spans="1:7" ht="14.25">
      <c r="A49" s="1" t="s">
        <v>2145</v>
      </c>
      <c r="B49" s="1" t="s">
        <v>6897</v>
      </c>
      <c r="C49" s="1" t="s">
        <v>2103</v>
      </c>
      <c r="D49" s="1" t="s">
        <v>2103</v>
      </c>
      <c r="E49" s="1" t="s">
        <v>2103</v>
      </c>
      <c r="F49" s="1" t="s">
        <v>2103</v>
      </c>
      <c r="G49" s="1" t="s">
        <v>2104</v>
      </c>
    </row>
    <row r="50" spans="1:7" ht="14.25">
      <c r="A50" s="1" t="s">
        <v>2146</v>
      </c>
      <c r="B50" s="1" t="s">
        <v>6896</v>
      </c>
      <c r="C50" s="1" t="s">
        <v>2103</v>
      </c>
      <c r="D50" s="1" t="s">
        <v>2103</v>
      </c>
      <c r="E50" s="1" t="s">
        <v>2103</v>
      </c>
      <c r="F50" s="1" t="s">
        <v>2103</v>
      </c>
      <c r="G50" s="1" t="s">
        <v>2104</v>
      </c>
    </row>
    <row r="51" spans="1:7" ht="14.25">
      <c r="A51" s="1" t="s">
        <v>2147</v>
      </c>
      <c r="B51" s="1" t="s">
        <v>6895</v>
      </c>
      <c r="C51" s="1" t="s">
        <v>2103</v>
      </c>
      <c r="D51" s="1" t="s">
        <v>2103</v>
      </c>
      <c r="E51" s="1" t="s">
        <v>2103</v>
      </c>
      <c r="F51" s="1" t="s">
        <v>2103</v>
      </c>
      <c r="G51" s="1" t="s">
        <v>2104</v>
      </c>
    </row>
    <row r="52" spans="1:7" ht="14.25">
      <c r="A52" s="1" t="s">
        <v>2148</v>
      </c>
      <c r="B52" s="1" t="s">
        <v>6489</v>
      </c>
      <c r="C52" s="1" t="s">
        <v>2103</v>
      </c>
      <c r="D52" s="1" t="s">
        <v>2103</v>
      </c>
      <c r="E52" s="1" t="s">
        <v>2103</v>
      </c>
      <c r="F52" s="1" t="s">
        <v>2103</v>
      </c>
      <c r="G52" s="1" t="s">
        <v>2104</v>
      </c>
    </row>
    <row r="53" spans="1:7" ht="14.25">
      <c r="A53" s="1" t="s">
        <v>2149</v>
      </c>
      <c r="B53" s="1" t="s">
        <v>6894</v>
      </c>
      <c r="C53" s="1" t="s">
        <v>2103</v>
      </c>
      <c r="D53" s="1" t="s">
        <v>2103</v>
      </c>
      <c r="E53" s="1" t="s">
        <v>2103</v>
      </c>
      <c r="F53" s="1" t="s">
        <v>2103</v>
      </c>
      <c r="G53" s="1" t="s">
        <v>2104</v>
      </c>
    </row>
    <row r="54" spans="1:7" ht="14.25">
      <c r="A54" s="1" t="s">
        <v>2150</v>
      </c>
      <c r="B54" s="1" t="s">
        <v>6893</v>
      </c>
      <c r="C54" s="1" t="s">
        <v>2103</v>
      </c>
      <c r="D54" s="1" t="s">
        <v>2103</v>
      </c>
      <c r="E54" s="1" t="s">
        <v>2103</v>
      </c>
      <c r="F54" s="1" t="s">
        <v>2103</v>
      </c>
      <c r="G54" s="1" t="s">
        <v>2104</v>
      </c>
    </row>
    <row r="55" spans="1:7" ht="14.25">
      <c r="A55" s="1" t="s">
        <v>2151</v>
      </c>
      <c r="B55" s="1" t="s">
        <v>6428</v>
      </c>
      <c r="C55" s="1" t="s">
        <v>2103</v>
      </c>
      <c r="D55" s="1" t="s">
        <v>2103</v>
      </c>
      <c r="E55" s="1" t="s">
        <v>2103</v>
      </c>
      <c r="F55" s="1" t="s">
        <v>2103</v>
      </c>
      <c r="G55" s="1" t="s">
        <v>2104</v>
      </c>
    </row>
    <row r="56" spans="1:7" ht="14.25">
      <c r="A56" s="1" t="s">
        <v>2152</v>
      </c>
      <c r="B56" s="1" t="s">
        <v>6892</v>
      </c>
      <c r="C56" s="1" t="s">
        <v>2103</v>
      </c>
      <c r="D56" s="1" t="s">
        <v>2103</v>
      </c>
      <c r="E56" s="1" t="s">
        <v>2103</v>
      </c>
      <c r="F56" s="1" t="s">
        <v>2103</v>
      </c>
      <c r="G56" s="1" t="s">
        <v>2104</v>
      </c>
    </row>
    <row r="57" spans="1:7" ht="14.25">
      <c r="A57" s="1" t="s">
        <v>2153</v>
      </c>
      <c r="B57" s="1" t="s">
        <v>6488</v>
      </c>
      <c r="C57" s="1" t="s">
        <v>2103</v>
      </c>
      <c r="D57" s="1" t="s">
        <v>2103</v>
      </c>
      <c r="E57" s="1" t="s">
        <v>2103</v>
      </c>
      <c r="F57" s="1" t="s">
        <v>2103</v>
      </c>
      <c r="G57" s="1" t="s">
        <v>2104</v>
      </c>
    </row>
    <row r="58" spans="1:7" ht="14.25">
      <c r="A58" s="1" t="s">
        <v>2154</v>
      </c>
      <c r="B58" s="1" t="s">
        <v>6891</v>
      </c>
      <c r="C58" s="1" t="s">
        <v>2103</v>
      </c>
      <c r="D58" s="1" t="s">
        <v>2103</v>
      </c>
      <c r="E58" s="1" t="s">
        <v>2103</v>
      </c>
      <c r="F58" s="1" t="s">
        <v>2103</v>
      </c>
      <c r="G58" s="1" t="s">
        <v>2104</v>
      </c>
    </row>
    <row r="59" spans="1:7" ht="14.25">
      <c r="A59" s="1" t="s">
        <v>2155</v>
      </c>
      <c r="B59" s="1" t="s">
        <v>6890</v>
      </c>
      <c r="C59" s="1" t="s">
        <v>2103</v>
      </c>
      <c r="D59" s="1" t="s">
        <v>2103</v>
      </c>
      <c r="E59" s="1" t="s">
        <v>2103</v>
      </c>
      <c r="F59" s="1" t="s">
        <v>2103</v>
      </c>
      <c r="G59" s="1" t="s">
        <v>2104</v>
      </c>
    </row>
    <row r="60" spans="1:7" ht="14.25">
      <c r="A60" s="1" t="s">
        <v>2156</v>
      </c>
      <c r="B60" s="1" t="s">
        <v>6889</v>
      </c>
      <c r="C60" s="1" t="s">
        <v>2103</v>
      </c>
      <c r="D60" s="1" t="s">
        <v>2103</v>
      </c>
      <c r="E60" s="1" t="s">
        <v>2103</v>
      </c>
      <c r="F60" s="1" t="s">
        <v>2103</v>
      </c>
      <c r="G60" s="1" t="s">
        <v>2104</v>
      </c>
    </row>
    <row r="61" spans="1:7" ht="14.25">
      <c r="A61" s="1" t="s">
        <v>2157</v>
      </c>
      <c r="B61" s="1" t="s">
        <v>6888</v>
      </c>
      <c r="C61" s="1" t="s">
        <v>2103</v>
      </c>
      <c r="D61" s="1" t="s">
        <v>2103</v>
      </c>
      <c r="E61" s="1" t="s">
        <v>2103</v>
      </c>
      <c r="F61" s="1" t="s">
        <v>2103</v>
      </c>
      <c r="G61" s="1" t="s">
        <v>2104</v>
      </c>
    </row>
    <row r="62" spans="1:7" ht="14.25">
      <c r="A62" s="1" t="s">
        <v>2158</v>
      </c>
      <c r="B62" s="1" t="s">
        <v>6887</v>
      </c>
      <c r="C62" s="1" t="s">
        <v>2103</v>
      </c>
      <c r="D62" s="1" t="s">
        <v>2103</v>
      </c>
      <c r="E62" s="1" t="s">
        <v>2103</v>
      </c>
      <c r="F62" s="1" t="s">
        <v>2103</v>
      </c>
      <c r="G62" s="1" t="s">
        <v>2104</v>
      </c>
    </row>
    <row r="63" spans="1:7" ht="14.25">
      <c r="A63" s="1" t="s">
        <v>2159</v>
      </c>
      <c r="B63" s="1" t="s">
        <v>6886</v>
      </c>
      <c r="C63" s="1" t="s">
        <v>2103</v>
      </c>
      <c r="D63" s="1" t="s">
        <v>2103</v>
      </c>
      <c r="E63" s="1" t="s">
        <v>2103</v>
      </c>
      <c r="F63" s="1" t="s">
        <v>2103</v>
      </c>
      <c r="G63" s="1" t="s">
        <v>2104</v>
      </c>
    </row>
    <row r="64" spans="1:7" ht="14.25">
      <c r="A64" s="1" t="s">
        <v>2160</v>
      </c>
      <c r="B64" s="1" t="s">
        <v>6427</v>
      </c>
      <c r="C64" s="1" t="s">
        <v>2103</v>
      </c>
      <c r="D64" s="1" t="s">
        <v>2103</v>
      </c>
      <c r="E64" s="1" t="s">
        <v>2103</v>
      </c>
      <c r="F64" s="1" t="s">
        <v>2103</v>
      </c>
      <c r="G64" s="1" t="s">
        <v>2104</v>
      </c>
    </row>
    <row r="65" spans="1:7" ht="14.25">
      <c r="A65" s="1" t="s">
        <v>2161</v>
      </c>
      <c r="B65" s="1" t="s">
        <v>6885</v>
      </c>
      <c r="C65" s="1" t="s">
        <v>2103</v>
      </c>
      <c r="D65" s="1" t="s">
        <v>2103</v>
      </c>
      <c r="E65" s="1" t="s">
        <v>2103</v>
      </c>
      <c r="F65" s="1" t="s">
        <v>2103</v>
      </c>
      <c r="G65" s="1" t="s">
        <v>2104</v>
      </c>
    </row>
    <row r="66" spans="1:7" ht="14.25">
      <c r="A66" s="1" t="s">
        <v>2162</v>
      </c>
      <c r="B66" s="1" t="s">
        <v>6884</v>
      </c>
      <c r="C66" s="1" t="s">
        <v>2103</v>
      </c>
      <c r="D66" s="1" t="s">
        <v>2103</v>
      </c>
      <c r="E66" s="1" t="s">
        <v>2103</v>
      </c>
      <c r="F66" s="1" t="s">
        <v>2103</v>
      </c>
      <c r="G66" s="1" t="s">
        <v>2104</v>
      </c>
    </row>
    <row r="67" spans="1:7" ht="14.25">
      <c r="A67" s="1" t="s">
        <v>2163</v>
      </c>
      <c r="B67" s="1" t="s">
        <v>6883</v>
      </c>
      <c r="C67" s="1" t="s">
        <v>2103</v>
      </c>
      <c r="D67" s="1" t="s">
        <v>2103</v>
      </c>
      <c r="E67" s="1" t="s">
        <v>2103</v>
      </c>
      <c r="F67" s="1" t="s">
        <v>2103</v>
      </c>
      <c r="G67" s="1" t="s">
        <v>2104</v>
      </c>
    </row>
    <row r="68" spans="1:7" ht="14.25">
      <c r="A68" s="1" t="s">
        <v>2164</v>
      </c>
      <c r="B68" s="1" t="s">
        <v>6882</v>
      </c>
      <c r="C68" s="1" t="s">
        <v>2103</v>
      </c>
      <c r="D68" s="1" t="s">
        <v>2103</v>
      </c>
      <c r="E68" s="1" t="s">
        <v>2103</v>
      </c>
      <c r="F68" s="1" t="s">
        <v>2103</v>
      </c>
      <c r="G68" s="1" t="s">
        <v>2104</v>
      </c>
    </row>
    <row r="69" spans="1:7" ht="14.25">
      <c r="A69" s="1" t="s">
        <v>2165</v>
      </c>
      <c r="B69" s="1" t="s">
        <v>6881</v>
      </c>
      <c r="C69" s="1" t="s">
        <v>2103</v>
      </c>
      <c r="D69" s="1" t="s">
        <v>2103</v>
      </c>
      <c r="E69" s="1" t="s">
        <v>2103</v>
      </c>
      <c r="F69" s="1" t="s">
        <v>2103</v>
      </c>
      <c r="G69" s="1" t="s">
        <v>2104</v>
      </c>
    </row>
    <row r="70" spans="1:7" ht="14.25">
      <c r="A70" s="1" t="s">
        <v>2166</v>
      </c>
      <c r="B70" s="1" t="s">
        <v>6880</v>
      </c>
      <c r="C70" s="1" t="s">
        <v>2103</v>
      </c>
      <c r="D70" s="1" t="s">
        <v>2103</v>
      </c>
      <c r="E70" s="1" t="s">
        <v>2103</v>
      </c>
      <c r="F70" s="1" t="s">
        <v>2103</v>
      </c>
      <c r="G70" s="1" t="s">
        <v>2104</v>
      </c>
    </row>
    <row r="71" spans="1:7" ht="14.25">
      <c r="A71" s="1" t="s">
        <v>2167</v>
      </c>
      <c r="B71" s="1" t="s">
        <v>6879</v>
      </c>
      <c r="C71" s="1" t="s">
        <v>2103</v>
      </c>
      <c r="D71" s="1" t="s">
        <v>2103</v>
      </c>
      <c r="E71" s="1" t="s">
        <v>2103</v>
      </c>
      <c r="F71" s="1" t="s">
        <v>2103</v>
      </c>
      <c r="G71" s="1" t="s">
        <v>2104</v>
      </c>
    </row>
    <row r="72" spans="1:7" ht="14.25">
      <c r="A72" s="1" t="s">
        <v>2168</v>
      </c>
      <c r="B72" s="1" t="s">
        <v>6426</v>
      </c>
      <c r="C72" s="1" t="s">
        <v>2103</v>
      </c>
      <c r="D72" s="1" t="s">
        <v>2103</v>
      </c>
      <c r="E72" s="1" t="s">
        <v>2103</v>
      </c>
      <c r="F72" s="1" t="s">
        <v>2103</v>
      </c>
      <c r="G72" s="1" t="s">
        <v>2104</v>
      </c>
    </row>
    <row r="73" spans="1:7" ht="14.25">
      <c r="A73" s="1" t="s">
        <v>2169</v>
      </c>
      <c r="B73" s="1" t="s">
        <v>6878</v>
      </c>
      <c r="C73" s="1" t="s">
        <v>2103</v>
      </c>
      <c r="D73" s="1" t="s">
        <v>2103</v>
      </c>
      <c r="E73" s="1" t="s">
        <v>2103</v>
      </c>
      <c r="F73" s="1" t="s">
        <v>2103</v>
      </c>
      <c r="G73" s="1" t="s">
        <v>2104</v>
      </c>
    </row>
    <row r="74" spans="1:7" ht="14.25">
      <c r="A74" s="1" t="s">
        <v>2170</v>
      </c>
      <c r="B74" s="1" t="s">
        <v>6877</v>
      </c>
      <c r="C74" s="1" t="s">
        <v>2103</v>
      </c>
      <c r="D74" s="1" t="s">
        <v>2103</v>
      </c>
      <c r="E74" s="1" t="s">
        <v>2103</v>
      </c>
      <c r="F74" s="1" t="s">
        <v>2103</v>
      </c>
      <c r="G74" s="1" t="s">
        <v>2104</v>
      </c>
    </row>
    <row r="75" spans="1:7" ht="14.25">
      <c r="A75" s="1" t="s">
        <v>2171</v>
      </c>
      <c r="B75" s="1" t="s">
        <v>6876</v>
      </c>
      <c r="C75" s="1" t="s">
        <v>2103</v>
      </c>
      <c r="D75" s="1" t="s">
        <v>2103</v>
      </c>
      <c r="E75" s="1" t="s">
        <v>2103</v>
      </c>
      <c r="F75" s="1" t="s">
        <v>2103</v>
      </c>
      <c r="G75" s="1" t="s">
        <v>2104</v>
      </c>
    </row>
    <row r="76" spans="1:7" ht="14.25">
      <c r="A76" s="1" t="s">
        <v>2172</v>
      </c>
      <c r="B76" s="1" t="s">
        <v>6875</v>
      </c>
      <c r="C76" s="1" t="s">
        <v>2103</v>
      </c>
      <c r="D76" s="1" t="s">
        <v>2103</v>
      </c>
      <c r="E76" s="1" t="s">
        <v>2103</v>
      </c>
      <c r="F76" s="1" t="s">
        <v>2103</v>
      </c>
      <c r="G76" s="1" t="s">
        <v>2104</v>
      </c>
    </row>
    <row r="77" spans="1:7" ht="14.25">
      <c r="A77" s="1" t="s">
        <v>2173</v>
      </c>
      <c r="B77" s="1" t="s">
        <v>6874</v>
      </c>
      <c r="C77" s="1" t="s">
        <v>2103</v>
      </c>
      <c r="D77" s="1" t="s">
        <v>2103</v>
      </c>
      <c r="E77" s="1" t="s">
        <v>2103</v>
      </c>
      <c r="F77" s="1" t="s">
        <v>2103</v>
      </c>
      <c r="G77" s="1" t="s">
        <v>2104</v>
      </c>
    </row>
    <row r="78" spans="1:7" ht="14.25">
      <c r="A78" s="1" t="s">
        <v>2174</v>
      </c>
      <c r="B78" s="1" t="s">
        <v>6873</v>
      </c>
      <c r="C78" s="1" t="s">
        <v>2103</v>
      </c>
      <c r="D78" s="1" t="s">
        <v>2103</v>
      </c>
      <c r="E78" s="1" t="s">
        <v>2103</v>
      </c>
      <c r="F78" s="1" t="s">
        <v>2103</v>
      </c>
      <c r="G78" s="1" t="s">
        <v>2104</v>
      </c>
    </row>
    <row r="79" spans="1:7" ht="14.25">
      <c r="A79" s="1" t="s">
        <v>2175</v>
      </c>
      <c r="B79" s="1" t="s">
        <v>6872</v>
      </c>
      <c r="C79" s="1" t="s">
        <v>2103</v>
      </c>
      <c r="D79" s="1" t="s">
        <v>2103</v>
      </c>
      <c r="E79" s="1" t="s">
        <v>2103</v>
      </c>
      <c r="F79" s="1" t="s">
        <v>2103</v>
      </c>
      <c r="G79" s="1" t="s">
        <v>2104</v>
      </c>
    </row>
    <row r="80" spans="1:7" ht="14.25">
      <c r="A80" s="1" t="s">
        <v>2176</v>
      </c>
      <c r="B80" s="1" t="s">
        <v>6425</v>
      </c>
      <c r="C80" s="1" t="s">
        <v>2103</v>
      </c>
      <c r="D80" s="1" t="s">
        <v>2103</v>
      </c>
      <c r="E80" s="1" t="s">
        <v>2103</v>
      </c>
      <c r="F80" s="1" t="s">
        <v>2103</v>
      </c>
      <c r="G80" s="1" t="s">
        <v>2104</v>
      </c>
    </row>
    <row r="81" spans="1:7" ht="14.25">
      <c r="A81" s="1" t="s">
        <v>2177</v>
      </c>
      <c r="B81" s="1" t="s">
        <v>6871</v>
      </c>
      <c r="C81" s="1" t="s">
        <v>2103</v>
      </c>
      <c r="D81" s="1" t="s">
        <v>2103</v>
      </c>
      <c r="E81" s="1" t="s">
        <v>2103</v>
      </c>
      <c r="F81" s="1" t="s">
        <v>2103</v>
      </c>
      <c r="G81" s="1" t="s">
        <v>2104</v>
      </c>
    </row>
    <row r="82" spans="1:7" ht="14.25">
      <c r="A82" s="1" t="s">
        <v>2178</v>
      </c>
      <c r="B82" s="1" t="s">
        <v>6870</v>
      </c>
      <c r="C82" s="1" t="s">
        <v>2103</v>
      </c>
      <c r="D82" s="1" t="s">
        <v>2103</v>
      </c>
      <c r="E82" s="1" t="s">
        <v>2103</v>
      </c>
      <c r="F82" s="1" t="s">
        <v>2103</v>
      </c>
      <c r="G82" s="1" t="s">
        <v>2104</v>
      </c>
    </row>
    <row r="83" spans="1:7" ht="14.25">
      <c r="A83" s="1" t="s">
        <v>2179</v>
      </c>
      <c r="B83" s="1" t="s">
        <v>6869</v>
      </c>
      <c r="C83" s="1" t="s">
        <v>2103</v>
      </c>
      <c r="D83" s="1" t="s">
        <v>2103</v>
      </c>
      <c r="E83" s="1" t="s">
        <v>2103</v>
      </c>
      <c r="F83" s="1" t="s">
        <v>2103</v>
      </c>
      <c r="G83" s="1" t="s">
        <v>2104</v>
      </c>
    </row>
    <row r="84" spans="1:7" ht="14.25">
      <c r="A84" s="1" t="s">
        <v>2180</v>
      </c>
      <c r="B84" s="1" t="s">
        <v>6868</v>
      </c>
      <c r="C84" s="1" t="s">
        <v>2103</v>
      </c>
      <c r="D84" s="1" t="s">
        <v>2103</v>
      </c>
      <c r="E84" s="1" t="s">
        <v>2103</v>
      </c>
      <c r="F84" s="1" t="s">
        <v>2103</v>
      </c>
      <c r="G84" s="1" t="s">
        <v>2104</v>
      </c>
    </row>
    <row r="85" spans="1:7" ht="14.25">
      <c r="A85" s="1" t="s">
        <v>2181</v>
      </c>
      <c r="B85" s="1" t="s">
        <v>6867</v>
      </c>
      <c r="C85" s="1" t="s">
        <v>2103</v>
      </c>
      <c r="D85" s="1" t="s">
        <v>2103</v>
      </c>
      <c r="E85" s="1" t="s">
        <v>2103</v>
      </c>
      <c r="F85" s="1" t="s">
        <v>2103</v>
      </c>
      <c r="G85" s="1" t="s">
        <v>2104</v>
      </c>
    </row>
    <row r="86" spans="1:7" ht="14.25">
      <c r="A86" s="1" t="s">
        <v>2182</v>
      </c>
      <c r="B86" s="1" t="s">
        <v>6866</v>
      </c>
      <c r="C86" s="1" t="s">
        <v>2103</v>
      </c>
      <c r="D86" s="1" t="s">
        <v>2103</v>
      </c>
      <c r="E86" s="1" t="s">
        <v>2103</v>
      </c>
      <c r="F86" s="1" t="s">
        <v>2103</v>
      </c>
      <c r="G86" s="1" t="s">
        <v>2104</v>
      </c>
    </row>
    <row r="87" spans="1:7" ht="14.25">
      <c r="A87" s="1" t="s">
        <v>2183</v>
      </c>
      <c r="B87" s="1" t="s">
        <v>6865</v>
      </c>
      <c r="C87" s="1" t="s">
        <v>2103</v>
      </c>
      <c r="D87" s="1" t="s">
        <v>2103</v>
      </c>
      <c r="E87" s="1" t="s">
        <v>2103</v>
      </c>
      <c r="F87" s="1" t="s">
        <v>2103</v>
      </c>
      <c r="G87" s="1" t="s">
        <v>2104</v>
      </c>
    </row>
    <row r="88" spans="1:7" ht="14.25">
      <c r="A88" s="1" t="s">
        <v>2184</v>
      </c>
      <c r="B88" s="1" t="s">
        <v>6424</v>
      </c>
      <c r="C88" s="1" t="s">
        <v>2103</v>
      </c>
      <c r="D88" s="1" t="s">
        <v>2103</v>
      </c>
      <c r="E88" s="1" t="s">
        <v>2103</v>
      </c>
      <c r="F88" s="1" t="s">
        <v>2103</v>
      </c>
      <c r="G88" s="1" t="s">
        <v>2104</v>
      </c>
    </row>
    <row r="89" spans="1:7" ht="14.25">
      <c r="A89" s="1" t="s">
        <v>2185</v>
      </c>
      <c r="B89" s="1" t="s">
        <v>6864</v>
      </c>
      <c r="C89" s="1" t="s">
        <v>2103</v>
      </c>
      <c r="D89" s="1" t="s">
        <v>2103</v>
      </c>
      <c r="E89" s="1" t="s">
        <v>2103</v>
      </c>
      <c r="F89" s="1" t="s">
        <v>2103</v>
      </c>
      <c r="G89" s="1" t="s">
        <v>2104</v>
      </c>
    </row>
    <row r="90" spans="1:7" ht="14.25">
      <c r="A90" s="1" t="s">
        <v>2186</v>
      </c>
      <c r="B90" s="1" t="s">
        <v>6863</v>
      </c>
      <c r="C90" s="1" t="s">
        <v>2103</v>
      </c>
      <c r="D90" s="1" t="s">
        <v>2103</v>
      </c>
      <c r="E90" s="1" t="s">
        <v>2103</v>
      </c>
      <c r="F90" s="1" t="s">
        <v>2103</v>
      </c>
      <c r="G90" s="1" t="s">
        <v>2104</v>
      </c>
    </row>
    <row r="91" spans="1:7" ht="14.25">
      <c r="A91" s="1" t="s">
        <v>2187</v>
      </c>
      <c r="B91" s="1" t="s">
        <v>6862</v>
      </c>
      <c r="C91" s="1" t="s">
        <v>2103</v>
      </c>
      <c r="D91" s="1" t="s">
        <v>2103</v>
      </c>
      <c r="E91" s="1" t="s">
        <v>2103</v>
      </c>
      <c r="F91" s="1" t="s">
        <v>2103</v>
      </c>
      <c r="G91" s="1" t="s">
        <v>2104</v>
      </c>
    </row>
    <row r="92" spans="1:7" ht="14.25">
      <c r="A92" s="1" t="s">
        <v>2188</v>
      </c>
      <c r="B92" s="1" t="s">
        <v>6861</v>
      </c>
      <c r="C92" s="1" t="s">
        <v>2103</v>
      </c>
      <c r="D92" s="1" t="s">
        <v>2103</v>
      </c>
      <c r="E92" s="1" t="s">
        <v>2103</v>
      </c>
      <c r="F92" s="1" t="s">
        <v>2103</v>
      </c>
      <c r="G92" s="1" t="s">
        <v>2104</v>
      </c>
    </row>
    <row r="93" spans="1:7" ht="14.25">
      <c r="A93" s="1" t="s">
        <v>2189</v>
      </c>
      <c r="B93" s="1" t="s">
        <v>6860</v>
      </c>
      <c r="C93" s="1" t="s">
        <v>2103</v>
      </c>
      <c r="D93" s="1" t="s">
        <v>2103</v>
      </c>
      <c r="E93" s="1" t="s">
        <v>2103</v>
      </c>
      <c r="F93" s="1" t="s">
        <v>2103</v>
      </c>
      <c r="G93" s="1" t="s">
        <v>2104</v>
      </c>
    </row>
    <row r="94" spans="1:7" ht="14.25">
      <c r="A94" s="1" t="s">
        <v>2190</v>
      </c>
      <c r="B94" s="1" t="s">
        <v>6859</v>
      </c>
      <c r="C94" s="1" t="s">
        <v>2103</v>
      </c>
      <c r="D94" s="1" t="s">
        <v>2103</v>
      </c>
      <c r="E94" s="1" t="s">
        <v>2103</v>
      </c>
      <c r="F94" s="1" t="s">
        <v>2103</v>
      </c>
      <c r="G94" s="1" t="s">
        <v>2104</v>
      </c>
    </row>
    <row r="95" spans="1:7" ht="14.25">
      <c r="A95" s="1" t="s">
        <v>2191</v>
      </c>
      <c r="B95" s="1" t="s">
        <v>6858</v>
      </c>
      <c r="C95" s="1" t="s">
        <v>2103</v>
      </c>
      <c r="D95" s="1" t="s">
        <v>2103</v>
      </c>
      <c r="E95" s="1" t="s">
        <v>2103</v>
      </c>
      <c r="F95" s="1" t="s">
        <v>2103</v>
      </c>
      <c r="G95" s="1" t="s">
        <v>2104</v>
      </c>
    </row>
    <row r="96" spans="1:7" ht="14.25">
      <c r="A96" s="1" t="s">
        <v>2192</v>
      </c>
      <c r="B96" s="1" t="s">
        <v>6423</v>
      </c>
      <c r="C96" s="1" t="s">
        <v>2103</v>
      </c>
      <c r="D96" s="1" t="s">
        <v>2103</v>
      </c>
      <c r="E96" s="1" t="s">
        <v>2103</v>
      </c>
      <c r="F96" s="1" t="s">
        <v>2103</v>
      </c>
      <c r="G96" s="1" t="s">
        <v>2104</v>
      </c>
    </row>
    <row r="97" spans="1:7" ht="14.25">
      <c r="A97" s="1" t="s">
        <v>2193</v>
      </c>
      <c r="B97" s="1" t="s">
        <v>6857</v>
      </c>
      <c r="C97" s="1" t="s">
        <v>2103</v>
      </c>
      <c r="D97" s="1" t="s">
        <v>2103</v>
      </c>
      <c r="E97" s="1" t="s">
        <v>2103</v>
      </c>
      <c r="F97" s="1" t="s">
        <v>2103</v>
      </c>
      <c r="G97" s="1" t="s">
        <v>2104</v>
      </c>
    </row>
    <row r="98" spans="1:7" ht="14.25">
      <c r="A98" s="1" t="s">
        <v>2194</v>
      </c>
      <c r="B98" s="1" t="s">
        <v>6856</v>
      </c>
      <c r="C98" s="1" t="s">
        <v>2103</v>
      </c>
      <c r="D98" s="1" t="s">
        <v>2103</v>
      </c>
      <c r="E98" s="1" t="s">
        <v>2103</v>
      </c>
      <c r="F98" s="1" t="s">
        <v>2103</v>
      </c>
      <c r="G98" s="1" t="s">
        <v>2104</v>
      </c>
    </row>
    <row r="99" spans="1:7" ht="14.25">
      <c r="A99" s="1" t="s">
        <v>2195</v>
      </c>
      <c r="B99" s="1" t="s">
        <v>6855</v>
      </c>
      <c r="C99" s="1" t="s">
        <v>2103</v>
      </c>
      <c r="D99" s="1" t="s">
        <v>2103</v>
      </c>
      <c r="E99" s="1" t="s">
        <v>2103</v>
      </c>
      <c r="F99" s="1" t="s">
        <v>2103</v>
      </c>
      <c r="G99" s="1" t="s">
        <v>2104</v>
      </c>
    </row>
    <row r="100" spans="1:7" ht="14.25">
      <c r="A100" s="1" t="s">
        <v>2196</v>
      </c>
      <c r="B100" s="1" t="s">
        <v>6854</v>
      </c>
      <c r="C100" s="1" t="s">
        <v>2103</v>
      </c>
      <c r="D100" s="1" t="s">
        <v>2103</v>
      </c>
      <c r="E100" s="1" t="s">
        <v>2103</v>
      </c>
      <c r="F100" s="1" t="s">
        <v>2103</v>
      </c>
      <c r="G100" s="1" t="s">
        <v>2104</v>
      </c>
    </row>
    <row r="101" spans="1:7" ht="14.25">
      <c r="A101" s="1" t="s">
        <v>2197</v>
      </c>
      <c r="B101" s="1" t="s">
        <v>6853</v>
      </c>
      <c r="C101" s="1" t="s">
        <v>2103</v>
      </c>
      <c r="D101" s="1" t="s">
        <v>2103</v>
      </c>
      <c r="E101" s="1" t="s">
        <v>2103</v>
      </c>
      <c r="F101" s="1" t="s">
        <v>2103</v>
      </c>
      <c r="G101" s="1" t="s">
        <v>2104</v>
      </c>
    </row>
    <row r="102" spans="1:7" ht="14.25">
      <c r="A102" s="1" t="s">
        <v>2198</v>
      </c>
      <c r="B102" s="1" t="s">
        <v>7700</v>
      </c>
      <c r="C102" s="1" t="s">
        <v>2199</v>
      </c>
      <c r="D102" s="1" t="s">
        <v>2199</v>
      </c>
      <c r="E102" s="1" t="s">
        <v>2199</v>
      </c>
      <c r="F102" s="1" t="s">
        <v>2199</v>
      </c>
      <c r="G102" s="1" t="s">
        <v>2200</v>
      </c>
    </row>
    <row r="103" spans="1:7" ht="14.25">
      <c r="A103" s="1" t="s">
        <v>2201</v>
      </c>
      <c r="B103" s="1" t="s">
        <v>7699</v>
      </c>
      <c r="C103" s="1" t="s">
        <v>2199</v>
      </c>
      <c r="D103" s="1" t="s">
        <v>2199</v>
      </c>
      <c r="E103" s="1" t="s">
        <v>2199</v>
      </c>
      <c r="F103" s="1" t="s">
        <v>2199</v>
      </c>
      <c r="G103" s="1" t="s">
        <v>2200</v>
      </c>
    </row>
    <row r="104" spans="1:7" ht="14.25">
      <c r="A104" s="1" t="s">
        <v>2202</v>
      </c>
      <c r="B104" s="1" t="s">
        <v>7072</v>
      </c>
      <c r="C104" s="1" t="s">
        <v>2199</v>
      </c>
      <c r="D104" s="1" t="s">
        <v>2199</v>
      </c>
      <c r="E104" s="1" t="s">
        <v>2199</v>
      </c>
      <c r="F104" s="1" t="s">
        <v>2199</v>
      </c>
      <c r="G104" s="1" t="s">
        <v>2200</v>
      </c>
    </row>
    <row r="105" spans="1:7" ht="14.25">
      <c r="A105" s="1" t="s">
        <v>2203</v>
      </c>
      <c r="B105" s="1" t="s">
        <v>7698</v>
      </c>
      <c r="C105" s="1" t="s">
        <v>2199</v>
      </c>
      <c r="D105" s="1" t="s">
        <v>2199</v>
      </c>
      <c r="E105" s="1" t="s">
        <v>2199</v>
      </c>
      <c r="F105" s="1" t="s">
        <v>2199</v>
      </c>
      <c r="G105" s="1" t="s">
        <v>2200</v>
      </c>
    </row>
    <row r="106" spans="1:7" ht="14.25">
      <c r="A106" s="1" t="s">
        <v>2204</v>
      </c>
      <c r="B106" s="1" t="s">
        <v>7697</v>
      </c>
      <c r="C106" s="1" t="s">
        <v>2199</v>
      </c>
      <c r="D106" s="1" t="s">
        <v>2199</v>
      </c>
      <c r="E106" s="1" t="s">
        <v>2199</v>
      </c>
      <c r="F106" s="1" t="s">
        <v>2199</v>
      </c>
      <c r="G106" s="1" t="s">
        <v>2200</v>
      </c>
    </row>
    <row r="107" spans="1:7" ht="14.25">
      <c r="A107" s="1" t="s">
        <v>2205</v>
      </c>
      <c r="B107" s="1" t="s">
        <v>7696</v>
      </c>
      <c r="C107" s="1" t="s">
        <v>2199</v>
      </c>
      <c r="D107" s="1" t="s">
        <v>2199</v>
      </c>
      <c r="E107" s="1" t="s">
        <v>2199</v>
      </c>
      <c r="F107" s="1" t="s">
        <v>2199</v>
      </c>
      <c r="G107" s="1" t="s">
        <v>2200</v>
      </c>
    </row>
    <row r="108" spans="1:7" ht="14.25">
      <c r="A108" s="1" t="s">
        <v>2206</v>
      </c>
      <c r="B108" s="1" t="s">
        <v>7695</v>
      </c>
      <c r="C108" s="1" t="s">
        <v>2199</v>
      </c>
      <c r="D108" s="1" t="s">
        <v>2199</v>
      </c>
      <c r="E108" s="1" t="s">
        <v>2199</v>
      </c>
      <c r="F108" s="1" t="s">
        <v>2199</v>
      </c>
      <c r="G108" s="1" t="s">
        <v>2200</v>
      </c>
    </row>
    <row r="109" spans="1:7" ht="14.25">
      <c r="A109" s="1" t="s">
        <v>2207</v>
      </c>
      <c r="B109" s="1" t="s">
        <v>7694</v>
      </c>
      <c r="C109" s="1" t="s">
        <v>2199</v>
      </c>
      <c r="D109" s="1" t="s">
        <v>2199</v>
      </c>
      <c r="E109" s="1" t="s">
        <v>2199</v>
      </c>
      <c r="F109" s="1" t="s">
        <v>2199</v>
      </c>
      <c r="G109" s="1" t="s">
        <v>2200</v>
      </c>
    </row>
    <row r="110" spans="1:7" ht="14.25">
      <c r="A110" s="1" t="s">
        <v>2208</v>
      </c>
      <c r="B110" s="1" t="s">
        <v>7693</v>
      </c>
      <c r="C110" s="1" t="s">
        <v>2199</v>
      </c>
      <c r="D110" s="1" t="s">
        <v>2199</v>
      </c>
      <c r="E110" s="1" t="s">
        <v>2199</v>
      </c>
      <c r="F110" s="1" t="s">
        <v>2199</v>
      </c>
      <c r="G110" s="1" t="s">
        <v>2200</v>
      </c>
    </row>
    <row r="111" spans="1:7" ht="14.25">
      <c r="A111" s="1" t="s">
        <v>2209</v>
      </c>
      <c r="B111" s="1" t="s">
        <v>7692</v>
      </c>
      <c r="C111" s="1" t="s">
        <v>2199</v>
      </c>
      <c r="D111" s="1" t="s">
        <v>2199</v>
      </c>
      <c r="E111" s="1" t="s">
        <v>2199</v>
      </c>
      <c r="F111" s="1" t="s">
        <v>2199</v>
      </c>
      <c r="G111" s="1" t="s">
        <v>2200</v>
      </c>
    </row>
    <row r="112" spans="1:7" ht="14.25">
      <c r="A112" s="1" t="s">
        <v>2210</v>
      </c>
      <c r="B112" s="1" t="s">
        <v>7071</v>
      </c>
      <c r="C112" s="1" t="s">
        <v>2199</v>
      </c>
      <c r="D112" s="1" t="s">
        <v>2199</v>
      </c>
      <c r="E112" s="1" t="s">
        <v>2199</v>
      </c>
      <c r="F112" s="1" t="s">
        <v>2199</v>
      </c>
      <c r="G112" s="1" t="s">
        <v>2200</v>
      </c>
    </row>
    <row r="113" spans="1:7" ht="14.25">
      <c r="A113" s="1" t="s">
        <v>2211</v>
      </c>
      <c r="B113" s="1" t="s">
        <v>7691</v>
      </c>
      <c r="C113" s="1" t="s">
        <v>2199</v>
      </c>
      <c r="D113" s="1" t="s">
        <v>2199</v>
      </c>
      <c r="E113" s="1" t="s">
        <v>2199</v>
      </c>
      <c r="F113" s="1" t="s">
        <v>2199</v>
      </c>
      <c r="G113" s="1" t="s">
        <v>2200</v>
      </c>
    </row>
    <row r="114" spans="1:7" ht="14.25">
      <c r="A114" s="1" t="s">
        <v>2212</v>
      </c>
      <c r="B114" s="1" t="s">
        <v>7082</v>
      </c>
      <c r="C114" s="1" t="s">
        <v>2199</v>
      </c>
      <c r="D114" s="1" t="s">
        <v>2199</v>
      </c>
      <c r="E114" s="1" t="s">
        <v>2199</v>
      </c>
      <c r="F114" s="1" t="s">
        <v>2199</v>
      </c>
      <c r="G114" s="1" t="s">
        <v>2200</v>
      </c>
    </row>
    <row r="115" spans="1:7" ht="14.25">
      <c r="A115" s="1" t="s">
        <v>2213</v>
      </c>
      <c r="B115" s="1" t="s">
        <v>7690</v>
      </c>
      <c r="C115" s="1" t="s">
        <v>2199</v>
      </c>
      <c r="D115" s="1" t="s">
        <v>2199</v>
      </c>
      <c r="E115" s="1" t="s">
        <v>2199</v>
      </c>
      <c r="F115" s="1" t="s">
        <v>2199</v>
      </c>
      <c r="G115" s="1" t="s">
        <v>2200</v>
      </c>
    </row>
    <row r="116" spans="1:7" ht="14.25">
      <c r="A116" s="1" t="s">
        <v>2214</v>
      </c>
      <c r="B116" s="1" t="s">
        <v>7157</v>
      </c>
      <c r="C116" s="1" t="s">
        <v>2199</v>
      </c>
      <c r="D116" s="1" t="s">
        <v>2199</v>
      </c>
      <c r="E116" s="1" t="s">
        <v>2199</v>
      </c>
      <c r="F116" s="1" t="s">
        <v>2199</v>
      </c>
      <c r="G116" s="1" t="s">
        <v>2200</v>
      </c>
    </row>
    <row r="117" spans="1:7" ht="14.25">
      <c r="A117" s="1" t="s">
        <v>2215</v>
      </c>
      <c r="B117" s="1" t="s">
        <v>7689</v>
      </c>
      <c r="C117" s="1" t="s">
        <v>2199</v>
      </c>
      <c r="D117" s="1" t="s">
        <v>2199</v>
      </c>
      <c r="E117" s="1" t="s">
        <v>2199</v>
      </c>
      <c r="F117" s="1" t="s">
        <v>2199</v>
      </c>
      <c r="G117" s="1" t="s">
        <v>2200</v>
      </c>
    </row>
    <row r="118" spans="1:7" ht="14.25">
      <c r="A118" s="1" t="s">
        <v>2216</v>
      </c>
      <c r="B118" s="1" t="s">
        <v>7688</v>
      </c>
      <c r="C118" s="1" t="s">
        <v>2199</v>
      </c>
      <c r="D118" s="1" t="s">
        <v>2199</v>
      </c>
      <c r="E118" s="1" t="s">
        <v>2199</v>
      </c>
      <c r="F118" s="1" t="s">
        <v>2199</v>
      </c>
      <c r="G118" s="1" t="s">
        <v>2200</v>
      </c>
    </row>
    <row r="119" spans="1:7" ht="14.25">
      <c r="A119" s="1" t="s">
        <v>2217</v>
      </c>
      <c r="B119" s="1" t="s">
        <v>7687</v>
      </c>
      <c r="C119" s="1" t="s">
        <v>2199</v>
      </c>
      <c r="D119" s="1" t="s">
        <v>2199</v>
      </c>
      <c r="E119" s="1" t="s">
        <v>2199</v>
      </c>
      <c r="F119" s="1" t="s">
        <v>2199</v>
      </c>
      <c r="G119" s="1" t="s">
        <v>2200</v>
      </c>
    </row>
    <row r="120" spans="1:7" ht="14.25">
      <c r="A120" s="1" t="s">
        <v>2218</v>
      </c>
      <c r="B120" s="1" t="s">
        <v>7686</v>
      </c>
      <c r="C120" s="1" t="s">
        <v>2199</v>
      </c>
      <c r="D120" s="1" t="s">
        <v>2199</v>
      </c>
      <c r="E120" s="1" t="s">
        <v>2199</v>
      </c>
      <c r="F120" s="1" t="s">
        <v>2199</v>
      </c>
      <c r="G120" s="1" t="s">
        <v>2200</v>
      </c>
    </row>
    <row r="121" spans="1:7" ht="14.25">
      <c r="A121" s="1" t="s">
        <v>2219</v>
      </c>
      <c r="B121" s="1" t="s">
        <v>7156</v>
      </c>
      <c r="C121" s="1" t="s">
        <v>2199</v>
      </c>
      <c r="D121" s="1" t="s">
        <v>2199</v>
      </c>
      <c r="E121" s="1" t="s">
        <v>2199</v>
      </c>
      <c r="F121" s="1" t="s">
        <v>2199</v>
      </c>
      <c r="G121" s="1" t="s">
        <v>2200</v>
      </c>
    </row>
    <row r="122" spans="1:7" ht="14.25">
      <c r="A122" s="1" t="s">
        <v>2220</v>
      </c>
      <c r="B122" s="1" t="s">
        <v>7685</v>
      </c>
      <c r="C122" s="1" t="s">
        <v>2199</v>
      </c>
      <c r="D122" s="1" t="s">
        <v>2199</v>
      </c>
      <c r="E122" s="1" t="s">
        <v>2199</v>
      </c>
      <c r="F122" s="1" t="s">
        <v>2199</v>
      </c>
      <c r="G122" s="1" t="s">
        <v>2200</v>
      </c>
    </row>
    <row r="123" spans="1:7" ht="14.25">
      <c r="A123" s="1" t="s">
        <v>2221</v>
      </c>
      <c r="B123" s="1" t="s">
        <v>7684</v>
      </c>
      <c r="C123" s="1" t="s">
        <v>2199</v>
      </c>
      <c r="D123" s="1" t="s">
        <v>2199</v>
      </c>
      <c r="E123" s="1" t="s">
        <v>2199</v>
      </c>
      <c r="F123" s="1" t="s">
        <v>2199</v>
      </c>
      <c r="G123" s="1" t="s">
        <v>2200</v>
      </c>
    </row>
    <row r="124" spans="1:7" ht="14.25">
      <c r="A124" s="1" t="s">
        <v>2222</v>
      </c>
      <c r="B124" s="1" t="s">
        <v>7070</v>
      </c>
      <c r="C124" s="1" t="s">
        <v>2199</v>
      </c>
      <c r="D124" s="1" t="s">
        <v>2199</v>
      </c>
      <c r="E124" s="1" t="s">
        <v>2199</v>
      </c>
      <c r="F124" s="1" t="s">
        <v>2199</v>
      </c>
      <c r="G124" s="1" t="s">
        <v>2200</v>
      </c>
    </row>
    <row r="125" spans="1:7" ht="14.25">
      <c r="A125" s="1" t="s">
        <v>2223</v>
      </c>
      <c r="B125" s="1" t="s">
        <v>7683</v>
      </c>
      <c r="C125" s="1" t="s">
        <v>2199</v>
      </c>
      <c r="D125" s="1" t="s">
        <v>2199</v>
      </c>
      <c r="E125" s="1" t="s">
        <v>2199</v>
      </c>
      <c r="F125" s="1" t="s">
        <v>2199</v>
      </c>
      <c r="G125" s="1" t="s">
        <v>2200</v>
      </c>
    </row>
    <row r="126" spans="1:7" ht="14.25">
      <c r="A126" s="1" t="s">
        <v>2224</v>
      </c>
      <c r="B126" s="1" t="s">
        <v>7155</v>
      </c>
      <c r="C126" s="1" t="s">
        <v>2199</v>
      </c>
      <c r="D126" s="1" t="s">
        <v>2199</v>
      </c>
      <c r="E126" s="1" t="s">
        <v>2199</v>
      </c>
      <c r="F126" s="1" t="s">
        <v>2199</v>
      </c>
      <c r="G126" s="1" t="s">
        <v>2200</v>
      </c>
    </row>
    <row r="127" spans="1:7" ht="14.25">
      <c r="A127" s="1" t="s">
        <v>2225</v>
      </c>
      <c r="B127" s="1" t="s">
        <v>7682</v>
      </c>
      <c r="C127" s="1" t="s">
        <v>2199</v>
      </c>
      <c r="D127" s="1" t="s">
        <v>2199</v>
      </c>
      <c r="E127" s="1" t="s">
        <v>2199</v>
      </c>
      <c r="F127" s="1" t="s">
        <v>2199</v>
      </c>
      <c r="G127" s="1" t="s">
        <v>2200</v>
      </c>
    </row>
    <row r="128" spans="1:7" ht="14.25">
      <c r="A128" s="1" t="s">
        <v>2226</v>
      </c>
      <c r="B128" s="1" t="s">
        <v>7681</v>
      </c>
      <c r="C128" s="1" t="s">
        <v>2199</v>
      </c>
      <c r="D128" s="1" t="s">
        <v>2199</v>
      </c>
      <c r="E128" s="1" t="s">
        <v>2199</v>
      </c>
      <c r="F128" s="1" t="s">
        <v>2199</v>
      </c>
      <c r="G128" s="1" t="s">
        <v>2200</v>
      </c>
    </row>
    <row r="129" spans="1:7" ht="14.25">
      <c r="A129" s="1" t="s">
        <v>2227</v>
      </c>
      <c r="B129" s="1" t="s">
        <v>7680</v>
      </c>
      <c r="C129" s="1" t="s">
        <v>2199</v>
      </c>
      <c r="D129" s="1" t="s">
        <v>2199</v>
      </c>
      <c r="E129" s="1" t="s">
        <v>2199</v>
      </c>
      <c r="F129" s="1" t="s">
        <v>2199</v>
      </c>
      <c r="G129" s="1" t="s">
        <v>2200</v>
      </c>
    </row>
    <row r="130" spans="1:7" ht="14.25">
      <c r="A130" s="1" t="s">
        <v>2228</v>
      </c>
      <c r="B130" s="1" t="s">
        <v>7679</v>
      </c>
      <c r="C130" s="1" t="s">
        <v>2199</v>
      </c>
      <c r="D130" s="1" t="s">
        <v>2199</v>
      </c>
      <c r="E130" s="1" t="s">
        <v>2199</v>
      </c>
      <c r="F130" s="1" t="s">
        <v>2199</v>
      </c>
      <c r="G130" s="1" t="s">
        <v>2200</v>
      </c>
    </row>
    <row r="131" spans="1:7" ht="14.25">
      <c r="A131" s="1" t="s">
        <v>2229</v>
      </c>
      <c r="B131" s="1" t="s">
        <v>7154</v>
      </c>
      <c r="C131" s="1" t="s">
        <v>2199</v>
      </c>
      <c r="D131" s="1" t="s">
        <v>2199</v>
      </c>
      <c r="E131" s="1" t="s">
        <v>2199</v>
      </c>
      <c r="F131" s="1" t="s">
        <v>2199</v>
      </c>
      <c r="G131" s="1" t="s">
        <v>2200</v>
      </c>
    </row>
    <row r="132" spans="1:7" ht="14.25">
      <c r="A132" s="1" t="s">
        <v>2230</v>
      </c>
      <c r="B132" s="1" t="s">
        <v>7678</v>
      </c>
      <c r="C132" s="1" t="s">
        <v>2199</v>
      </c>
      <c r="D132" s="1" t="s">
        <v>2199</v>
      </c>
      <c r="E132" s="1" t="s">
        <v>2199</v>
      </c>
      <c r="F132" s="1" t="s">
        <v>2199</v>
      </c>
      <c r="G132" s="1" t="s">
        <v>2200</v>
      </c>
    </row>
    <row r="133" spans="1:7" ht="14.25">
      <c r="A133" s="1" t="s">
        <v>2231</v>
      </c>
      <c r="B133" s="1" t="s">
        <v>7677</v>
      </c>
      <c r="C133" s="1" t="s">
        <v>2199</v>
      </c>
      <c r="D133" s="1" t="s">
        <v>2199</v>
      </c>
      <c r="E133" s="1" t="s">
        <v>2199</v>
      </c>
      <c r="F133" s="1" t="s">
        <v>2199</v>
      </c>
      <c r="G133" s="1" t="s">
        <v>2200</v>
      </c>
    </row>
    <row r="134" spans="1:7" ht="14.25">
      <c r="A134" s="1" t="s">
        <v>2232</v>
      </c>
      <c r="B134" s="1" t="s">
        <v>7676</v>
      </c>
      <c r="C134" s="1" t="s">
        <v>2199</v>
      </c>
      <c r="D134" s="1" t="s">
        <v>2199</v>
      </c>
      <c r="E134" s="1" t="s">
        <v>2199</v>
      </c>
      <c r="F134" s="1" t="s">
        <v>2199</v>
      </c>
      <c r="G134" s="1" t="s">
        <v>2200</v>
      </c>
    </row>
    <row r="135" spans="1:7" ht="14.25">
      <c r="A135" s="1" t="s">
        <v>2233</v>
      </c>
      <c r="B135" s="1" t="s">
        <v>7153</v>
      </c>
      <c r="C135" s="1" t="s">
        <v>2199</v>
      </c>
      <c r="D135" s="1" t="s">
        <v>2199</v>
      </c>
      <c r="E135" s="1" t="s">
        <v>2199</v>
      </c>
      <c r="F135" s="1" t="s">
        <v>2199</v>
      </c>
      <c r="G135" s="1" t="s">
        <v>2200</v>
      </c>
    </row>
    <row r="136" spans="1:7" ht="14.25">
      <c r="A136" s="1" t="s">
        <v>2234</v>
      </c>
      <c r="B136" s="1" t="s">
        <v>7069</v>
      </c>
      <c r="C136" s="1" t="s">
        <v>2199</v>
      </c>
      <c r="D136" s="1" t="s">
        <v>2199</v>
      </c>
      <c r="E136" s="1" t="s">
        <v>2199</v>
      </c>
      <c r="F136" s="1" t="s">
        <v>2199</v>
      </c>
      <c r="G136" s="1" t="s">
        <v>2200</v>
      </c>
    </row>
    <row r="137" spans="1:7" ht="14.25">
      <c r="A137" s="1" t="s">
        <v>2235</v>
      </c>
      <c r="B137" s="1" t="s">
        <v>7675</v>
      </c>
      <c r="C137" s="1" t="s">
        <v>2199</v>
      </c>
      <c r="D137" s="1" t="s">
        <v>2199</v>
      </c>
      <c r="E137" s="1" t="s">
        <v>2199</v>
      </c>
      <c r="F137" s="1" t="s">
        <v>2199</v>
      </c>
      <c r="G137" s="1" t="s">
        <v>2200</v>
      </c>
    </row>
    <row r="138" spans="1:7" ht="14.25">
      <c r="A138" s="1" t="s">
        <v>2236</v>
      </c>
      <c r="B138" s="1" t="s">
        <v>7674</v>
      </c>
      <c r="C138" s="1" t="s">
        <v>2199</v>
      </c>
      <c r="D138" s="1" t="s">
        <v>2199</v>
      </c>
      <c r="E138" s="1" t="s">
        <v>2199</v>
      </c>
      <c r="F138" s="1" t="s">
        <v>2199</v>
      </c>
      <c r="G138" s="1" t="s">
        <v>2200</v>
      </c>
    </row>
    <row r="139" spans="1:7" ht="14.25">
      <c r="A139" s="1" t="s">
        <v>2237</v>
      </c>
      <c r="B139" s="1" t="s">
        <v>7673</v>
      </c>
      <c r="C139" s="1" t="s">
        <v>2199</v>
      </c>
      <c r="D139" s="1" t="s">
        <v>2199</v>
      </c>
      <c r="E139" s="1" t="s">
        <v>2199</v>
      </c>
      <c r="F139" s="1" t="s">
        <v>2199</v>
      </c>
      <c r="G139" s="1" t="s">
        <v>2200</v>
      </c>
    </row>
    <row r="140" spans="1:7" ht="14.25">
      <c r="A140" s="1" t="s">
        <v>2238</v>
      </c>
      <c r="B140" s="1" t="s">
        <v>7152</v>
      </c>
      <c r="C140" s="1" t="s">
        <v>2199</v>
      </c>
      <c r="D140" s="1" t="s">
        <v>2199</v>
      </c>
      <c r="E140" s="1" t="s">
        <v>2199</v>
      </c>
      <c r="F140" s="1" t="s">
        <v>2199</v>
      </c>
      <c r="G140" s="1" t="s">
        <v>2200</v>
      </c>
    </row>
    <row r="141" spans="1:7" ht="14.25">
      <c r="A141" s="1" t="s">
        <v>2239</v>
      </c>
      <c r="B141" s="1" t="s">
        <v>7672</v>
      </c>
      <c r="C141" s="1" t="s">
        <v>2199</v>
      </c>
      <c r="D141" s="1" t="s">
        <v>2199</v>
      </c>
      <c r="E141" s="1" t="s">
        <v>2199</v>
      </c>
      <c r="F141" s="1" t="s">
        <v>2199</v>
      </c>
      <c r="G141" s="1" t="s">
        <v>2200</v>
      </c>
    </row>
    <row r="142" spans="1:7" ht="14.25">
      <c r="A142" s="1" t="s">
        <v>2240</v>
      </c>
      <c r="B142" s="1" t="s">
        <v>7627</v>
      </c>
      <c r="C142" s="1" t="s">
        <v>2199</v>
      </c>
      <c r="D142" s="1" t="s">
        <v>2199</v>
      </c>
      <c r="E142" s="1" t="s">
        <v>2199</v>
      </c>
      <c r="F142" s="1" t="s">
        <v>2199</v>
      </c>
      <c r="G142" s="1" t="s">
        <v>2200</v>
      </c>
    </row>
    <row r="143" spans="1:7" ht="14.25">
      <c r="A143" s="1" t="s">
        <v>2241</v>
      </c>
      <c r="B143" s="1" t="s">
        <v>7671</v>
      </c>
      <c r="C143" s="1" t="s">
        <v>2199</v>
      </c>
      <c r="D143" s="1" t="s">
        <v>2199</v>
      </c>
      <c r="E143" s="1" t="s">
        <v>2199</v>
      </c>
      <c r="F143" s="1" t="s">
        <v>2199</v>
      </c>
      <c r="G143" s="1" t="s">
        <v>2200</v>
      </c>
    </row>
    <row r="144" spans="1:7" ht="14.25">
      <c r="A144" s="1" t="s">
        <v>2242</v>
      </c>
      <c r="B144" s="1" t="s">
        <v>7151</v>
      </c>
      <c r="C144" s="1" t="s">
        <v>2199</v>
      </c>
      <c r="D144" s="1" t="s">
        <v>2199</v>
      </c>
      <c r="E144" s="1" t="s">
        <v>2199</v>
      </c>
      <c r="F144" s="1" t="s">
        <v>2199</v>
      </c>
      <c r="G144" s="1" t="s">
        <v>2200</v>
      </c>
    </row>
    <row r="145" spans="1:7" ht="14.25">
      <c r="A145" s="1" t="s">
        <v>2243</v>
      </c>
      <c r="B145" s="1" t="s">
        <v>7619</v>
      </c>
      <c r="C145" s="1" t="s">
        <v>2199</v>
      </c>
      <c r="D145" s="1" t="s">
        <v>2199</v>
      </c>
      <c r="E145" s="1" t="s">
        <v>2199</v>
      </c>
      <c r="F145" s="1" t="s">
        <v>2199</v>
      </c>
      <c r="G145" s="1" t="s">
        <v>2200</v>
      </c>
    </row>
    <row r="146" spans="1:7" ht="14.25">
      <c r="A146" s="1" t="s">
        <v>2244</v>
      </c>
      <c r="B146" s="1" t="s">
        <v>7068</v>
      </c>
      <c r="C146" s="1" t="s">
        <v>2199</v>
      </c>
      <c r="D146" s="1" t="s">
        <v>2199</v>
      </c>
      <c r="E146" s="1" t="s">
        <v>2199</v>
      </c>
      <c r="F146" s="1" t="s">
        <v>2199</v>
      </c>
      <c r="G146" s="1" t="s">
        <v>2200</v>
      </c>
    </row>
    <row r="147" spans="1:7" ht="14.25">
      <c r="A147" s="1" t="s">
        <v>2245</v>
      </c>
      <c r="B147" s="1" t="s">
        <v>7670</v>
      </c>
      <c r="C147" s="1" t="s">
        <v>2199</v>
      </c>
      <c r="D147" s="1" t="s">
        <v>2199</v>
      </c>
      <c r="E147" s="1" t="s">
        <v>2199</v>
      </c>
      <c r="F147" s="1" t="s">
        <v>2199</v>
      </c>
      <c r="G147" s="1" t="s">
        <v>2200</v>
      </c>
    </row>
    <row r="148" spans="1:7" ht="14.25">
      <c r="A148" s="1" t="s">
        <v>2246</v>
      </c>
      <c r="B148" s="1" t="s">
        <v>7669</v>
      </c>
      <c r="C148" s="1" t="s">
        <v>2199</v>
      </c>
      <c r="D148" s="1" t="s">
        <v>2199</v>
      </c>
      <c r="E148" s="1" t="s">
        <v>2199</v>
      </c>
      <c r="F148" s="1" t="s">
        <v>2199</v>
      </c>
      <c r="G148" s="1" t="s">
        <v>2200</v>
      </c>
    </row>
    <row r="149" spans="1:7" ht="14.25">
      <c r="A149" s="1" t="s">
        <v>2247</v>
      </c>
      <c r="B149" s="1" t="s">
        <v>7150</v>
      </c>
      <c r="C149" s="1" t="s">
        <v>2199</v>
      </c>
      <c r="D149" s="1" t="s">
        <v>2199</v>
      </c>
      <c r="E149" s="1" t="s">
        <v>2199</v>
      </c>
      <c r="F149" s="1" t="s">
        <v>2199</v>
      </c>
      <c r="G149" s="1" t="s">
        <v>2200</v>
      </c>
    </row>
    <row r="150" spans="1:7" ht="14.25">
      <c r="A150" s="1" t="s">
        <v>2248</v>
      </c>
      <c r="B150" s="1" t="s">
        <v>7668</v>
      </c>
      <c r="C150" s="1" t="s">
        <v>2199</v>
      </c>
      <c r="D150" s="1" t="s">
        <v>2199</v>
      </c>
      <c r="E150" s="1" t="s">
        <v>2199</v>
      </c>
      <c r="F150" s="1" t="s">
        <v>2199</v>
      </c>
      <c r="G150" s="1" t="s">
        <v>2200</v>
      </c>
    </row>
    <row r="151" spans="1:7" ht="14.25">
      <c r="A151" s="1" t="s">
        <v>2249</v>
      </c>
      <c r="B151" s="1" t="s">
        <v>7667</v>
      </c>
      <c r="C151" s="1" t="s">
        <v>2199</v>
      </c>
      <c r="D151" s="1" t="s">
        <v>2199</v>
      </c>
      <c r="E151" s="1" t="s">
        <v>2199</v>
      </c>
      <c r="F151" s="1" t="s">
        <v>2199</v>
      </c>
      <c r="G151" s="1" t="s">
        <v>2200</v>
      </c>
    </row>
    <row r="152" spans="1:7" ht="14.25">
      <c r="A152" s="1" t="s">
        <v>2250</v>
      </c>
      <c r="B152" s="1" t="s">
        <v>7666</v>
      </c>
      <c r="C152" s="1" t="s">
        <v>2199</v>
      </c>
      <c r="D152" s="1" t="s">
        <v>2199</v>
      </c>
      <c r="E152" s="1" t="s">
        <v>2199</v>
      </c>
      <c r="F152" s="1" t="s">
        <v>2199</v>
      </c>
      <c r="G152" s="1" t="s">
        <v>2200</v>
      </c>
    </row>
    <row r="153" spans="1:7" ht="14.25">
      <c r="A153" s="1" t="s">
        <v>2251</v>
      </c>
      <c r="B153" s="1" t="s">
        <v>7665</v>
      </c>
      <c r="C153" s="1" t="s">
        <v>2199</v>
      </c>
      <c r="D153" s="1" t="s">
        <v>2199</v>
      </c>
      <c r="E153" s="1" t="s">
        <v>2199</v>
      </c>
      <c r="F153" s="1" t="s">
        <v>2199</v>
      </c>
      <c r="G153" s="1" t="s">
        <v>2200</v>
      </c>
    </row>
    <row r="154" spans="1:7" ht="14.25">
      <c r="A154" s="1" t="s">
        <v>2252</v>
      </c>
      <c r="B154" s="1" t="s">
        <v>7149</v>
      </c>
      <c r="C154" s="1" t="s">
        <v>2199</v>
      </c>
      <c r="D154" s="1" t="s">
        <v>2199</v>
      </c>
      <c r="E154" s="1" t="s">
        <v>2199</v>
      </c>
      <c r="F154" s="1" t="s">
        <v>2199</v>
      </c>
      <c r="G154" s="1" t="s">
        <v>2200</v>
      </c>
    </row>
    <row r="155" spans="1:7" ht="14.25">
      <c r="A155" s="1" t="s">
        <v>2253</v>
      </c>
      <c r="B155" s="1" t="s">
        <v>7664</v>
      </c>
      <c r="C155" s="1" t="s">
        <v>2199</v>
      </c>
      <c r="D155" s="1" t="s">
        <v>2199</v>
      </c>
      <c r="E155" s="1" t="s">
        <v>2199</v>
      </c>
      <c r="F155" s="1" t="s">
        <v>2199</v>
      </c>
      <c r="G155" s="1" t="s">
        <v>2200</v>
      </c>
    </row>
    <row r="156" spans="1:7" ht="14.25">
      <c r="A156" s="1" t="s">
        <v>2254</v>
      </c>
      <c r="B156" s="1" t="s">
        <v>7067</v>
      </c>
      <c r="C156" s="1" t="s">
        <v>2199</v>
      </c>
      <c r="D156" s="1" t="s">
        <v>2199</v>
      </c>
      <c r="E156" s="1" t="s">
        <v>2199</v>
      </c>
      <c r="F156" s="1" t="s">
        <v>2199</v>
      </c>
      <c r="G156" s="1" t="s">
        <v>2200</v>
      </c>
    </row>
    <row r="157" spans="1:7" ht="14.25">
      <c r="A157" s="1" t="s">
        <v>2255</v>
      </c>
      <c r="B157" s="1" t="s">
        <v>7663</v>
      </c>
      <c r="C157" s="1" t="s">
        <v>2199</v>
      </c>
      <c r="D157" s="1" t="s">
        <v>2199</v>
      </c>
      <c r="E157" s="1" t="s">
        <v>2199</v>
      </c>
      <c r="F157" s="1" t="s">
        <v>2199</v>
      </c>
      <c r="G157" s="1" t="s">
        <v>2200</v>
      </c>
    </row>
    <row r="158" spans="1:7" ht="14.25">
      <c r="A158" s="1" t="s">
        <v>2256</v>
      </c>
      <c r="B158" s="1" t="s">
        <v>7662</v>
      </c>
      <c r="C158" s="1" t="s">
        <v>2199</v>
      </c>
      <c r="D158" s="1" t="s">
        <v>2199</v>
      </c>
      <c r="E158" s="1" t="s">
        <v>2199</v>
      </c>
      <c r="F158" s="1" t="s">
        <v>2199</v>
      </c>
      <c r="G158" s="1" t="s">
        <v>2200</v>
      </c>
    </row>
    <row r="159" spans="1:7" ht="14.25">
      <c r="A159" s="1" t="s">
        <v>2257</v>
      </c>
      <c r="B159" s="1" t="s">
        <v>7148</v>
      </c>
      <c r="C159" s="1" t="s">
        <v>2199</v>
      </c>
      <c r="D159" s="1" t="s">
        <v>2199</v>
      </c>
      <c r="E159" s="1" t="s">
        <v>2199</v>
      </c>
      <c r="F159" s="1" t="s">
        <v>2199</v>
      </c>
      <c r="G159" s="1" t="s">
        <v>2200</v>
      </c>
    </row>
    <row r="160" spans="1:7" ht="14.25">
      <c r="A160" s="1" t="s">
        <v>2258</v>
      </c>
      <c r="B160" s="1" t="s">
        <v>7661</v>
      </c>
      <c r="C160" s="1" t="s">
        <v>2199</v>
      </c>
      <c r="D160" s="1" t="s">
        <v>2199</v>
      </c>
      <c r="E160" s="1" t="s">
        <v>2199</v>
      </c>
      <c r="F160" s="1" t="s">
        <v>2199</v>
      </c>
      <c r="G160" s="1" t="s">
        <v>2200</v>
      </c>
    </row>
    <row r="161" spans="1:7" ht="14.25">
      <c r="A161" s="1" t="s">
        <v>2259</v>
      </c>
      <c r="B161" s="1" t="s">
        <v>7660</v>
      </c>
      <c r="C161" s="1" t="s">
        <v>2199</v>
      </c>
      <c r="D161" s="1" t="s">
        <v>2199</v>
      </c>
      <c r="E161" s="1" t="s">
        <v>2199</v>
      </c>
      <c r="F161" s="1" t="s">
        <v>2199</v>
      </c>
      <c r="G161" s="1" t="s">
        <v>2200</v>
      </c>
    </row>
    <row r="162" spans="1:7" ht="14.25">
      <c r="A162" s="1" t="s">
        <v>2260</v>
      </c>
      <c r="B162" s="1" t="s">
        <v>7659</v>
      </c>
      <c r="C162" s="1" t="s">
        <v>2199</v>
      </c>
      <c r="D162" s="1" t="s">
        <v>2199</v>
      </c>
      <c r="E162" s="1" t="s">
        <v>2199</v>
      </c>
      <c r="F162" s="1" t="s">
        <v>2199</v>
      </c>
      <c r="G162" s="1" t="s">
        <v>2200</v>
      </c>
    </row>
    <row r="163" spans="1:7" ht="14.25">
      <c r="A163" s="1" t="s">
        <v>2261</v>
      </c>
      <c r="B163" s="1" t="s">
        <v>7147</v>
      </c>
      <c r="C163" s="1" t="s">
        <v>2199</v>
      </c>
      <c r="D163" s="1" t="s">
        <v>2199</v>
      </c>
      <c r="E163" s="1" t="s">
        <v>2199</v>
      </c>
      <c r="F163" s="1" t="s">
        <v>2199</v>
      </c>
      <c r="G163" s="1" t="s">
        <v>2200</v>
      </c>
    </row>
    <row r="164" spans="1:7" ht="14.25">
      <c r="A164" s="1" t="s">
        <v>2262</v>
      </c>
      <c r="B164" s="1" t="s">
        <v>7658</v>
      </c>
      <c r="C164" s="1" t="s">
        <v>2199</v>
      </c>
      <c r="D164" s="1" t="s">
        <v>2199</v>
      </c>
      <c r="E164" s="1" t="s">
        <v>2199</v>
      </c>
      <c r="F164" s="1" t="s">
        <v>2199</v>
      </c>
      <c r="G164" s="1" t="s">
        <v>2200</v>
      </c>
    </row>
    <row r="165" spans="1:7" ht="14.25">
      <c r="A165" s="1" t="s">
        <v>2263</v>
      </c>
      <c r="B165" s="1" t="s">
        <v>7657</v>
      </c>
      <c r="C165" s="1" t="s">
        <v>2199</v>
      </c>
      <c r="D165" s="1" t="s">
        <v>2199</v>
      </c>
      <c r="E165" s="1" t="s">
        <v>2199</v>
      </c>
      <c r="F165" s="1" t="s">
        <v>2199</v>
      </c>
      <c r="G165" s="1" t="s">
        <v>2200</v>
      </c>
    </row>
    <row r="166" spans="1:7" ht="14.25">
      <c r="A166" s="1" t="s">
        <v>2264</v>
      </c>
      <c r="B166" s="1" t="s">
        <v>7656</v>
      </c>
      <c r="C166" s="1" t="s">
        <v>2199</v>
      </c>
      <c r="D166" s="1" t="s">
        <v>2199</v>
      </c>
      <c r="E166" s="1" t="s">
        <v>2199</v>
      </c>
      <c r="F166" s="1" t="s">
        <v>2199</v>
      </c>
      <c r="G166" s="1" t="s">
        <v>2200</v>
      </c>
    </row>
    <row r="167" spans="1:7" ht="14.25">
      <c r="A167" s="1" t="s">
        <v>2265</v>
      </c>
      <c r="B167" s="1" t="s">
        <v>7066</v>
      </c>
      <c r="C167" s="1" t="s">
        <v>2199</v>
      </c>
      <c r="D167" s="1" t="s">
        <v>2199</v>
      </c>
      <c r="E167" s="1" t="s">
        <v>2199</v>
      </c>
      <c r="F167" s="1" t="s">
        <v>2199</v>
      </c>
      <c r="G167" s="1" t="s">
        <v>2200</v>
      </c>
    </row>
    <row r="168" spans="1:7" ht="14.25">
      <c r="A168" s="1" t="s">
        <v>2266</v>
      </c>
      <c r="B168" s="1" t="s">
        <v>7655</v>
      </c>
      <c r="C168" s="1" t="s">
        <v>2199</v>
      </c>
      <c r="D168" s="1" t="s">
        <v>2199</v>
      </c>
      <c r="E168" s="1" t="s">
        <v>2199</v>
      </c>
      <c r="F168" s="1" t="s">
        <v>2199</v>
      </c>
      <c r="G168" s="1" t="s">
        <v>2200</v>
      </c>
    </row>
    <row r="169" spans="1:7" ht="14.25">
      <c r="A169" s="1" t="s">
        <v>2267</v>
      </c>
      <c r="B169" s="1" t="s">
        <v>7146</v>
      </c>
      <c r="C169" s="1" t="s">
        <v>2199</v>
      </c>
      <c r="D169" s="1" t="s">
        <v>2199</v>
      </c>
      <c r="E169" s="1" t="s">
        <v>2199</v>
      </c>
      <c r="F169" s="1" t="s">
        <v>2199</v>
      </c>
      <c r="G169" s="1" t="s">
        <v>2200</v>
      </c>
    </row>
    <row r="170" spans="1:7" ht="14.25">
      <c r="A170" s="1" t="s">
        <v>2268</v>
      </c>
      <c r="B170" s="1" t="s">
        <v>7065</v>
      </c>
      <c r="C170" s="1" t="s">
        <v>2199</v>
      </c>
      <c r="D170" s="1" t="s">
        <v>2199</v>
      </c>
      <c r="E170" s="1" t="s">
        <v>2199</v>
      </c>
      <c r="F170" s="1" t="s">
        <v>2199</v>
      </c>
      <c r="G170" s="1" t="s">
        <v>2200</v>
      </c>
    </row>
    <row r="171" spans="1:7" ht="14.25">
      <c r="A171" s="1" t="s">
        <v>2269</v>
      </c>
      <c r="B171" s="1" t="s">
        <v>7654</v>
      </c>
      <c r="C171" s="1" t="s">
        <v>2199</v>
      </c>
      <c r="D171" s="1" t="s">
        <v>2199</v>
      </c>
      <c r="E171" s="1" t="s">
        <v>2199</v>
      </c>
      <c r="F171" s="1" t="s">
        <v>2199</v>
      </c>
      <c r="G171" s="1" t="s">
        <v>2200</v>
      </c>
    </row>
    <row r="172" spans="1:7" ht="14.25">
      <c r="A172" s="1" t="s">
        <v>2270</v>
      </c>
      <c r="B172" s="1" t="s">
        <v>7653</v>
      </c>
      <c r="C172" s="1" t="s">
        <v>2199</v>
      </c>
      <c r="D172" s="1" t="s">
        <v>2199</v>
      </c>
      <c r="E172" s="1" t="s">
        <v>2199</v>
      </c>
      <c r="F172" s="1" t="s">
        <v>2199</v>
      </c>
      <c r="G172" s="1" t="s">
        <v>2200</v>
      </c>
    </row>
    <row r="173" spans="1:7" ht="14.25">
      <c r="A173" s="1" t="s">
        <v>2271</v>
      </c>
      <c r="B173" s="1" t="s">
        <v>7652</v>
      </c>
      <c r="C173" s="1" t="s">
        <v>2199</v>
      </c>
      <c r="D173" s="1" t="s">
        <v>2199</v>
      </c>
      <c r="E173" s="1" t="s">
        <v>2199</v>
      </c>
      <c r="F173" s="1" t="s">
        <v>2199</v>
      </c>
      <c r="G173" s="1" t="s">
        <v>2200</v>
      </c>
    </row>
    <row r="174" spans="1:7" ht="14.25">
      <c r="A174" s="1" t="s">
        <v>2272</v>
      </c>
      <c r="B174" s="1" t="s">
        <v>7651</v>
      </c>
      <c r="C174" s="1" t="s">
        <v>2199</v>
      </c>
      <c r="D174" s="1" t="s">
        <v>2199</v>
      </c>
      <c r="E174" s="1" t="s">
        <v>2199</v>
      </c>
      <c r="F174" s="1" t="s">
        <v>2199</v>
      </c>
      <c r="G174" s="1" t="s">
        <v>2200</v>
      </c>
    </row>
    <row r="175" spans="1:7" ht="14.25">
      <c r="A175" s="1" t="s">
        <v>2273</v>
      </c>
      <c r="B175" s="1" t="s">
        <v>7650</v>
      </c>
      <c r="C175" s="1" t="s">
        <v>2199</v>
      </c>
      <c r="D175" s="1" t="s">
        <v>2199</v>
      </c>
      <c r="E175" s="1" t="s">
        <v>2199</v>
      </c>
      <c r="F175" s="1" t="s">
        <v>2199</v>
      </c>
      <c r="G175" s="1" t="s">
        <v>2200</v>
      </c>
    </row>
    <row r="176" spans="1:7" ht="14.25">
      <c r="A176" s="1" t="s">
        <v>2274</v>
      </c>
      <c r="B176" s="1" t="s">
        <v>7649</v>
      </c>
      <c r="C176" s="1" t="s">
        <v>2199</v>
      </c>
      <c r="D176" s="1" t="s">
        <v>2199</v>
      </c>
      <c r="E176" s="1" t="s">
        <v>2199</v>
      </c>
      <c r="F176" s="1" t="s">
        <v>2199</v>
      </c>
      <c r="G176" s="1" t="s">
        <v>2200</v>
      </c>
    </row>
    <row r="177" spans="1:7" ht="14.25">
      <c r="A177" s="1" t="s">
        <v>2275</v>
      </c>
      <c r="B177" s="1" t="s">
        <v>7648</v>
      </c>
      <c r="C177" s="1" t="s">
        <v>2199</v>
      </c>
      <c r="D177" s="1" t="s">
        <v>2199</v>
      </c>
      <c r="E177" s="1" t="s">
        <v>2199</v>
      </c>
      <c r="F177" s="1" t="s">
        <v>2199</v>
      </c>
      <c r="G177" s="1" t="s">
        <v>2200</v>
      </c>
    </row>
    <row r="178" spans="1:7" ht="14.25">
      <c r="A178" s="1" t="s">
        <v>2276</v>
      </c>
      <c r="B178" s="1" t="s">
        <v>7064</v>
      </c>
      <c r="C178" s="1" t="s">
        <v>2199</v>
      </c>
      <c r="D178" s="1" t="s">
        <v>2199</v>
      </c>
      <c r="E178" s="1" t="s">
        <v>2199</v>
      </c>
      <c r="F178" s="1" t="s">
        <v>2199</v>
      </c>
      <c r="G178" s="1" t="s">
        <v>2200</v>
      </c>
    </row>
    <row r="179" spans="1:7" ht="14.25">
      <c r="A179" s="1" t="s">
        <v>2277</v>
      </c>
      <c r="B179" s="1" t="s">
        <v>7647</v>
      </c>
      <c r="C179" s="1" t="s">
        <v>2199</v>
      </c>
      <c r="D179" s="1" t="s">
        <v>2199</v>
      </c>
      <c r="E179" s="1" t="s">
        <v>2199</v>
      </c>
      <c r="F179" s="1" t="s">
        <v>2199</v>
      </c>
      <c r="G179" s="1" t="s">
        <v>2200</v>
      </c>
    </row>
    <row r="180" spans="1:7" ht="14.25">
      <c r="A180" s="1" t="s">
        <v>2278</v>
      </c>
      <c r="B180" s="1" t="s">
        <v>7646</v>
      </c>
      <c r="C180" s="1" t="s">
        <v>2199</v>
      </c>
      <c r="D180" s="1" t="s">
        <v>2199</v>
      </c>
      <c r="E180" s="1" t="s">
        <v>2199</v>
      </c>
      <c r="F180" s="1" t="s">
        <v>2199</v>
      </c>
      <c r="G180" s="1" t="s">
        <v>2200</v>
      </c>
    </row>
    <row r="181" spans="1:7" ht="14.25">
      <c r="A181" s="1" t="s">
        <v>2279</v>
      </c>
      <c r="B181" s="1" t="s">
        <v>7645</v>
      </c>
      <c r="C181" s="1" t="s">
        <v>2199</v>
      </c>
      <c r="D181" s="1" t="s">
        <v>2199</v>
      </c>
      <c r="E181" s="1" t="s">
        <v>2199</v>
      </c>
      <c r="F181" s="1" t="s">
        <v>2199</v>
      </c>
      <c r="G181" s="1" t="s">
        <v>2200</v>
      </c>
    </row>
    <row r="182" spans="1:7" ht="14.25">
      <c r="A182" s="1" t="s">
        <v>2280</v>
      </c>
      <c r="B182" s="1" t="s">
        <v>7644</v>
      </c>
      <c r="C182" s="1" t="s">
        <v>2199</v>
      </c>
      <c r="D182" s="1" t="s">
        <v>2199</v>
      </c>
      <c r="E182" s="1" t="s">
        <v>2199</v>
      </c>
      <c r="F182" s="1" t="s">
        <v>2199</v>
      </c>
      <c r="G182" s="1" t="s">
        <v>2200</v>
      </c>
    </row>
    <row r="183" spans="1:7" ht="14.25">
      <c r="A183" s="1" t="s">
        <v>2281</v>
      </c>
      <c r="B183" s="1" t="s">
        <v>7643</v>
      </c>
      <c r="C183" s="1" t="s">
        <v>2199</v>
      </c>
      <c r="D183" s="1" t="s">
        <v>2199</v>
      </c>
      <c r="E183" s="1" t="s">
        <v>2199</v>
      </c>
      <c r="F183" s="1" t="s">
        <v>2199</v>
      </c>
      <c r="G183" s="1" t="s">
        <v>2200</v>
      </c>
    </row>
    <row r="184" spans="1:7" ht="14.25">
      <c r="A184" s="1" t="s">
        <v>2282</v>
      </c>
      <c r="B184" s="1" t="s">
        <v>7642</v>
      </c>
      <c r="C184" s="1" t="s">
        <v>2199</v>
      </c>
      <c r="D184" s="1" t="s">
        <v>2199</v>
      </c>
      <c r="E184" s="1" t="s">
        <v>2199</v>
      </c>
      <c r="F184" s="1" t="s">
        <v>2199</v>
      </c>
      <c r="G184" s="1" t="s">
        <v>2200</v>
      </c>
    </row>
    <row r="185" spans="1:7" ht="14.25">
      <c r="A185" s="1" t="s">
        <v>2283</v>
      </c>
      <c r="B185" s="1" t="s">
        <v>7063</v>
      </c>
      <c r="C185" s="1" t="s">
        <v>2199</v>
      </c>
      <c r="D185" s="1" t="s">
        <v>2199</v>
      </c>
      <c r="E185" s="1" t="s">
        <v>2199</v>
      </c>
      <c r="F185" s="1" t="s">
        <v>2199</v>
      </c>
      <c r="G185" s="1" t="s">
        <v>2200</v>
      </c>
    </row>
    <row r="186" spans="1:7" ht="14.25">
      <c r="A186" s="1" t="s">
        <v>2284</v>
      </c>
      <c r="B186" s="1" t="s">
        <v>7641</v>
      </c>
      <c r="C186" s="1" t="s">
        <v>2199</v>
      </c>
      <c r="D186" s="1" t="s">
        <v>2199</v>
      </c>
      <c r="E186" s="1" t="s">
        <v>2199</v>
      </c>
      <c r="F186" s="1" t="s">
        <v>2199</v>
      </c>
      <c r="G186" s="1" t="s">
        <v>2200</v>
      </c>
    </row>
    <row r="187" spans="1:7" ht="14.25">
      <c r="A187" s="1" t="s">
        <v>2285</v>
      </c>
      <c r="B187" s="1" t="s">
        <v>7640</v>
      </c>
      <c r="C187" s="1" t="s">
        <v>2199</v>
      </c>
      <c r="D187" s="1" t="s">
        <v>2199</v>
      </c>
      <c r="E187" s="1" t="s">
        <v>2199</v>
      </c>
      <c r="F187" s="1" t="s">
        <v>2199</v>
      </c>
      <c r="G187" s="1" t="s">
        <v>2200</v>
      </c>
    </row>
    <row r="188" spans="1:7" ht="14.25">
      <c r="A188" s="1" t="s">
        <v>2286</v>
      </c>
      <c r="B188" s="1" t="s">
        <v>7639</v>
      </c>
      <c r="C188" s="1" t="s">
        <v>2199</v>
      </c>
      <c r="D188" s="1" t="s">
        <v>2199</v>
      </c>
      <c r="E188" s="1" t="s">
        <v>2199</v>
      </c>
      <c r="F188" s="1" t="s">
        <v>2199</v>
      </c>
      <c r="G188" s="1" t="s">
        <v>2200</v>
      </c>
    </row>
    <row r="189" spans="1:7" ht="14.25">
      <c r="A189" s="1" t="s">
        <v>2287</v>
      </c>
      <c r="B189" s="1" t="s">
        <v>7638</v>
      </c>
      <c r="C189" s="1" t="s">
        <v>2199</v>
      </c>
      <c r="D189" s="1" t="s">
        <v>2199</v>
      </c>
      <c r="E189" s="1" t="s">
        <v>2199</v>
      </c>
      <c r="F189" s="1" t="s">
        <v>2199</v>
      </c>
      <c r="G189" s="1" t="s">
        <v>2200</v>
      </c>
    </row>
    <row r="190" spans="1:7" ht="14.25">
      <c r="A190" s="1" t="s">
        <v>2288</v>
      </c>
      <c r="B190" s="1" t="s">
        <v>7637</v>
      </c>
      <c r="C190" s="1" t="s">
        <v>2199</v>
      </c>
      <c r="D190" s="1" t="s">
        <v>2199</v>
      </c>
      <c r="E190" s="1" t="s">
        <v>2199</v>
      </c>
      <c r="F190" s="1" t="s">
        <v>2199</v>
      </c>
      <c r="G190" s="1" t="s">
        <v>2200</v>
      </c>
    </row>
    <row r="191" spans="1:7" ht="14.25">
      <c r="A191" s="1" t="s">
        <v>2289</v>
      </c>
      <c r="B191" s="1" t="s">
        <v>7636</v>
      </c>
      <c r="C191" s="1" t="s">
        <v>2199</v>
      </c>
      <c r="D191" s="1" t="s">
        <v>2199</v>
      </c>
      <c r="E191" s="1" t="s">
        <v>2199</v>
      </c>
      <c r="F191" s="1" t="s">
        <v>2199</v>
      </c>
      <c r="G191" s="1" t="s">
        <v>2200</v>
      </c>
    </row>
    <row r="192" spans="1:7" ht="14.25">
      <c r="A192" s="1" t="s">
        <v>2290</v>
      </c>
      <c r="B192" s="1" t="s">
        <v>7635</v>
      </c>
      <c r="C192" s="1" t="s">
        <v>2199</v>
      </c>
      <c r="D192" s="1" t="s">
        <v>2199</v>
      </c>
      <c r="E192" s="1" t="s">
        <v>2199</v>
      </c>
      <c r="F192" s="1" t="s">
        <v>2199</v>
      </c>
      <c r="G192" s="1" t="s">
        <v>2200</v>
      </c>
    </row>
    <row r="193" spans="1:7" ht="14.25">
      <c r="A193" s="1" t="s">
        <v>2291</v>
      </c>
      <c r="B193" s="1" t="s">
        <v>7062</v>
      </c>
      <c r="C193" s="1" t="s">
        <v>2199</v>
      </c>
      <c r="D193" s="1" t="s">
        <v>2199</v>
      </c>
      <c r="E193" s="1" t="s">
        <v>2199</v>
      </c>
      <c r="F193" s="1" t="s">
        <v>2199</v>
      </c>
      <c r="G193" s="1" t="s">
        <v>2200</v>
      </c>
    </row>
    <row r="194" spans="1:7" ht="14.25">
      <c r="A194" s="1" t="s">
        <v>2292</v>
      </c>
      <c r="B194" s="1" t="s">
        <v>7634</v>
      </c>
      <c r="C194" s="1" t="s">
        <v>2199</v>
      </c>
      <c r="D194" s="1" t="s">
        <v>2199</v>
      </c>
      <c r="E194" s="1" t="s">
        <v>2199</v>
      </c>
      <c r="F194" s="1" t="s">
        <v>2199</v>
      </c>
      <c r="G194" s="1" t="s">
        <v>2200</v>
      </c>
    </row>
    <row r="195" spans="1:7" ht="14.25">
      <c r="A195" s="1" t="s">
        <v>2293</v>
      </c>
      <c r="B195" s="1" t="s">
        <v>7633</v>
      </c>
      <c r="C195" s="1" t="s">
        <v>2199</v>
      </c>
      <c r="D195" s="1" t="s">
        <v>2199</v>
      </c>
      <c r="E195" s="1" t="s">
        <v>2199</v>
      </c>
      <c r="F195" s="1" t="s">
        <v>2199</v>
      </c>
      <c r="G195" s="1" t="s">
        <v>2200</v>
      </c>
    </row>
    <row r="196" spans="1:7" ht="14.25">
      <c r="A196" s="1" t="s">
        <v>2294</v>
      </c>
      <c r="B196" s="1" t="s">
        <v>7632</v>
      </c>
      <c r="C196" s="1" t="s">
        <v>2199</v>
      </c>
      <c r="D196" s="1" t="s">
        <v>2199</v>
      </c>
      <c r="E196" s="1" t="s">
        <v>2199</v>
      </c>
      <c r="F196" s="1" t="s">
        <v>2199</v>
      </c>
      <c r="G196" s="1" t="s">
        <v>2200</v>
      </c>
    </row>
    <row r="197" spans="1:7" ht="14.25">
      <c r="A197" s="1" t="s">
        <v>2295</v>
      </c>
      <c r="B197" s="1" t="s">
        <v>7631</v>
      </c>
      <c r="C197" s="1" t="s">
        <v>2199</v>
      </c>
      <c r="D197" s="1" t="s">
        <v>2199</v>
      </c>
      <c r="E197" s="1" t="s">
        <v>2199</v>
      </c>
      <c r="F197" s="1" t="s">
        <v>2199</v>
      </c>
      <c r="G197" s="1" t="s">
        <v>2200</v>
      </c>
    </row>
    <row r="198" spans="1:7" ht="14.25">
      <c r="A198" s="1" t="s">
        <v>2296</v>
      </c>
      <c r="B198" s="1" t="s">
        <v>7630</v>
      </c>
      <c r="C198" s="1" t="s">
        <v>2199</v>
      </c>
      <c r="D198" s="1" t="s">
        <v>2199</v>
      </c>
      <c r="E198" s="1" t="s">
        <v>2199</v>
      </c>
      <c r="F198" s="1" t="s">
        <v>2199</v>
      </c>
      <c r="G198" s="1" t="s">
        <v>2200</v>
      </c>
    </row>
    <row r="199" spans="1:7" ht="14.25">
      <c r="A199" s="1" t="s">
        <v>2297</v>
      </c>
      <c r="B199" s="1" t="s">
        <v>7629</v>
      </c>
      <c r="C199" s="1" t="s">
        <v>2199</v>
      </c>
      <c r="D199" s="1" t="s">
        <v>2199</v>
      </c>
      <c r="E199" s="1" t="s">
        <v>2199</v>
      </c>
      <c r="F199" s="1" t="s">
        <v>2199</v>
      </c>
      <c r="G199" s="1" t="s">
        <v>2200</v>
      </c>
    </row>
    <row r="200" spans="1:7" ht="14.25">
      <c r="A200" s="1" t="s">
        <v>2298</v>
      </c>
      <c r="B200" s="1" t="s">
        <v>7628</v>
      </c>
      <c r="C200" s="1" t="s">
        <v>2199</v>
      </c>
      <c r="D200" s="1" t="s">
        <v>2199</v>
      </c>
      <c r="E200" s="1" t="s">
        <v>2199</v>
      </c>
      <c r="F200" s="1" t="s">
        <v>2199</v>
      </c>
      <c r="G200" s="1" t="s">
        <v>2200</v>
      </c>
    </row>
    <row r="201" spans="1:7" ht="14.25">
      <c r="A201" s="1" t="s">
        <v>2299</v>
      </c>
      <c r="B201" s="1" t="s">
        <v>7061</v>
      </c>
      <c r="C201" s="1" t="s">
        <v>2199</v>
      </c>
      <c r="D201" s="1" t="s">
        <v>2199</v>
      </c>
      <c r="E201" s="1" t="s">
        <v>2199</v>
      </c>
      <c r="F201" s="1" t="s">
        <v>2199</v>
      </c>
      <c r="G201" s="1" t="s">
        <v>2200</v>
      </c>
    </row>
    <row r="202" spans="1:7" ht="14.25">
      <c r="A202" s="1" t="s">
        <v>2300</v>
      </c>
      <c r="B202" s="1" t="s">
        <v>7627</v>
      </c>
      <c r="C202" s="1" t="s">
        <v>2199</v>
      </c>
      <c r="D202" s="1" t="s">
        <v>2199</v>
      </c>
      <c r="E202" s="1" t="s">
        <v>2199</v>
      </c>
      <c r="F202" s="1" t="s">
        <v>2199</v>
      </c>
      <c r="G202" s="1" t="s">
        <v>2200</v>
      </c>
    </row>
    <row r="203" spans="1:7" ht="14.25">
      <c r="A203" s="1" t="s">
        <v>2301</v>
      </c>
      <c r="B203" s="1" t="s">
        <v>7081</v>
      </c>
      <c r="C203" s="1" t="s">
        <v>2199</v>
      </c>
      <c r="D203" s="1" t="s">
        <v>2199</v>
      </c>
      <c r="E203" s="1" t="s">
        <v>2199</v>
      </c>
      <c r="F203" s="1" t="s">
        <v>2199</v>
      </c>
      <c r="G203" s="1" t="s">
        <v>2200</v>
      </c>
    </row>
    <row r="204" spans="1:7" ht="14.25">
      <c r="A204" s="1" t="s">
        <v>2302</v>
      </c>
      <c r="B204" s="1" t="s">
        <v>7626</v>
      </c>
      <c r="C204" s="1" t="s">
        <v>2199</v>
      </c>
      <c r="D204" s="1" t="s">
        <v>2199</v>
      </c>
      <c r="E204" s="1" t="s">
        <v>2199</v>
      </c>
      <c r="F204" s="1" t="s">
        <v>2199</v>
      </c>
      <c r="G204" s="1" t="s">
        <v>2200</v>
      </c>
    </row>
    <row r="205" spans="1:7" ht="14.25">
      <c r="A205" s="1" t="s">
        <v>2303</v>
      </c>
      <c r="B205" s="1" t="s">
        <v>7625</v>
      </c>
      <c r="C205" s="1" t="s">
        <v>2199</v>
      </c>
      <c r="D205" s="1" t="s">
        <v>2199</v>
      </c>
      <c r="E205" s="1" t="s">
        <v>2199</v>
      </c>
      <c r="F205" s="1" t="s">
        <v>2199</v>
      </c>
      <c r="G205" s="1" t="s">
        <v>2200</v>
      </c>
    </row>
    <row r="206" spans="1:7" ht="14.25">
      <c r="A206" s="1" t="s">
        <v>2304</v>
      </c>
      <c r="B206" s="1" t="s">
        <v>7624</v>
      </c>
      <c r="C206" s="1" t="s">
        <v>2199</v>
      </c>
      <c r="D206" s="1" t="s">
        <v>2199</v>
      </c>
      <c r="E206" s="1" t="s">
        <v>2199</v>
      </c>
      <c r="F206" s="1" t="s">
        <v>2199</v>
      </c>
      <c r="G206" s="1" t="s">
        <v>2200</v>
      </c>
    </row>
    <row r="207" spans="1:7" ht="14.25">
      <c r="A207" s="1" t="s">
        <v>2305</v>
      </c>
      <c r="B207" s="1" t="s">
        <v>7623</v>
      </c>
      <c r="C207" s="1" t="s">
        <v>2199</v>
      </c>
      <c r="D207" s="1" t="s">
        <v>2199</v>
      </c>
      <c r="E207" s="1" t="s">
        <v>2199</v>
      </c>
      <c r="F207" s="1" t="s">
        <v>2199</v>
      </c>
      <c r="G207" s="1" t="s">
        <v>2200</v>
      </c>
    </row>
    <row r="208" spans="1:7" ht="14.25">
      <c r="A208" s="1" t="s">
        <v>2306</v>
      </c>
      <c r="B208" s="1" t="s">
        <v>7622</v>
      </c>
      <c r="C208" s="1" t="s">
        <v>2199</v>
      </c>
      <c r="D208" s="1" t="s">
        <v>2199</v>
      </c>
      <c r="E208" s="1" t="s">
        <v>2199</v>
      </c>
      <c r="F208" s="1" t="s">
        <v>2199</v>
      </c>
      <c r="G208" s="1" t="s">
        <v>2200</v>
      </c>
    </row>
    <row r="209" spans="1:7" ht="14.25">
      <c r="A209" s="1" t="s">
        <v>2307</v>
      </c>
      <c r="B209" s="1" t="s">
        <v>7621</v>
      </c>
      <c r="C209" s="1" t="s">
        <v>2199</v>
      </c>
      <c r="D209" s="1" t="s">
        <v>2199</v>
      </c>
      <c r="E209" s="1" t="s">
        <v>2199</v>
      </c>
      <c r="F209" s="1" t="s">
        <v>2199</v>
      </c>
      <c r="G209" s="1" t="s">
        <v>2200</v>
      </c>
    </row>
    <row r="210" spans="1:7" ht="14.25">
      <c r="A210" s="1" t="s">
        <v>2308</v>
      </c>
      <c r="B210" s="1" t="s">
        <v>7060</v>
      </c>
      <c r="C210" s="1" t="s">
        <v>2199</v>
      </c>
      <c r="D210" s="1" t="s">
        <v>2199</v>
      </c>
      <c r="E210" s="1" t="s">
        <v>2199</v>
      </c>
      <c r="F210" s="1" t="s">
        <v>2199</v>
      </c>
      <c r="G210" s="1" t="s">
        <v>2200</v>
      </c>
    </row>
    <row r="211" spans="1:7" ht="14.25">
      <c r="A211" s="1" t="s">
        <v>2309</v>
      </c>
      <c r="B211" s="1" t="s">
        <v>7620</v>
      </c>
      <c r="C211" s="1" t="s">
        <v>2199</v>
      </c>
      <c r="D211" s="1" t="s">
        <v>2199</v>
      </c>
      <c r="E211" s="1" t="s">
        <v>2199</v>
      </c>
      <c r="F211" s="1" t="s">
        <v>2199</v>
      </c>
      <c r="G211" s="1" t="s">
        <v>2200</v>
      </c>
    </row>
    <row r="212" spans="1:7" ht="14.25">
      <c r="A212" s="1" t="s">
        <v>2310</v>
      </c>
      <c r="B212" s="1" t="s">
        <v>7619</v>
      </c>
      <c r="C212" s="1" t="s">
        <v>2199</v>
      </c>
      <c r="D212" s="1" t="s">
        <v>2199</v>
      </c>
      <c r="E212" s="1" t="s">
        <v>2199</v>
      </c>
      <c r="F212" s="1" t="s">
        <v>2199</v>
      </c>
      <c r="G212" s="1" t="s">
        <v>2200</v>
      </c>
    </row>
    <row r="213" spans="1:7" ht="14.25">
      <c r="A213" s="1" t="s">
        <v>2311</v>
      </c>
      <c r="B213" s="1" t="s">
        <v>7618</v>
      </c>
      <c r="C213" s="1" t="s">
        <v>2199</v>
      </c>
      <c r="D213" s="1" t="s">
        <v>2199</v>
      </c>
      <c r="E213" s="1" t="s">
        <v>2199</v>
      </c>
      <c r="F213" s="1" t="s">
        <v>2199</v>
      </c>
      <c r="G213" s="1" t="s">
        <v>2200</v>
      </c>
    </row>
    <row r="214" spans="1:7" ht="14.25">
      <c r="A214" s="1" t="s">
        <v>2312</v>
      </c>
      <c r="B214" s="1" t="s">
        <v>7617</v>
      </c>
      <c r="C214" s="1" t="s">
        <v>2199</v>
      </c>
      <c r="D214" s="1" t="s">
        <v>2199</v>
      </c>
      <c r="E214" s="1" t="s">
        <v>2199</v>
      </c>
      <c r="F214" s="1" t="s">
        <v>2199</v>
      </c>
      <c r="G214" s="1" t="s">
        <v>2200</v>
      </c>
    </row>
    <row r="215" spans="1:7" ht="14.25">
      <c r="A215" s="1" t="s">
        <v>2313</v>
      </c>
      <c r="B215" s="1" t="s">
        <v>7616</v>
      </c>
      <c r="C215" s="1" t="s">
        <v>2199</v>
      </c>
      <c r="D215" s="1" t="s">
        <v>2199</v>
      </c>
      <c r="E215" s="1" t="s">
        <v>2199</v>
      </c>
      <c r="F215" s="1" t="s">
        <v>2199</v>
      </c>
      <c r="G215" s="1" t="s">
        <v>2200</v>
      </c>
    </row>
    <row r="216" spans="1:7" ht="14.25">
      <c r="A216" s="1" t="s">
        <v>2314</v>
      </c>
      <c r="B216" s="1" t="s">
        <v>7615</v>
      </c>
      <c r="C216" s="1" t="s">
        <v>2199</v>
      </c>
      <c r="D216" s="1" t="s">
        <v>2199</v>
      </c>
      <c r="E216" s="1" t="s">
        <v>2199</v>
      </c>
      <c r="F216" s="1" t="s">
        <v>2199</v>
      </c>
      <c r="G216" s="1" t="s">
        <v>2200</v>
      </c>
    </row>
    <row r="217" spans="1:7" ht="14.25">
      <c r="A217" s="1" t="s">
        <v>2315</v>
      </c>
      <c r="B217" s="1" t="s">
        <v>7614</v>
      </c>
      <c r="C217" s="1" t="s">
        <v>2199</v>
      </c>
      <c r="D217" s="1" t="s">
        <v>2199</v>
      </c>
      <c r="E217" s="1" t="s">
        <v>2199</v>
      </c>
      <c r="F217" s="1" t="s">
        <v>2199</v>
      </c>
      <c r="G217" s="1" t="s">
        <v>2200</v>
      </c>
    </row>
    <row r="218" spans="1:7" ht="14.25">
      <c r="A218" s="1" t="s">
        <v>2316</v>
      </c>
      <c r="B218" s="1" t="s">
        <v>7059</v>
      </c>
      <c r="C218" s="1" t="s">
        <v>2199</v>
      </c>
      <c r="D218" s="1" t="s">
        <v>2199</v>
      </c>
      <c r="E218" s="1" t="s">
        <v>2199</v>
      </c>
      <c r="F218" s="1" t="s">
        <v>2199</v>
      </c>
      <c r="G218" s="1" t="s">
        <v>2200</v>
      </c>
    </row>
    <row r="219" spans="1:7" ht="14.25">
      <c r="A219" s="1" t="s">
        <v>2317</v>
      </c>
      <c r="B219" s="1" t="s">
        <v>7613</v>
      </c>
      <c r="C219" s="1" t="s">
        <v>2199</v>
      </c>
      <c r="D219" s="1" t="s">
        <v>2199</v>
      </c>
      <c r="E219" s="1" t="s">
        <v>2199</v>
      </c>
      <c r="F219" s="1" t="s">
        <v>2199</v>
      </c>
      <c r="G219" s="1" t="s">
        <v>2200</v>
      </c>
    </row>
    <row r="220" spans="1:7" ht="14.25">
      <c r="A220" s="1" t="s">
        <v>2318</v>
      </c>
      <c r="B220" s="1" t="s">
        <v>7612</v>
      </c>
      <c r="C220" s="1" t="s">
        <v>2199</v>
      </c>
      <c r="D220" s="1" t="s">
        <v>2199</v>
      </c>
      <c r="E220" s="1" t="s">
        <v>2199</v>
      </c>
      <c r="F220" s="1" t="s">
        <v>2199</v>
      </c>
      <c r="G220" s="1" t="s">
        <v>2200</v>
      </c>
    </row>
    <row r="221" spans="1:7" ht="14.25">
      <c r="A221" s="1" t="s">
        <v>2319</v>
      </c>
      <c r="B221" s="1" t="s">
        <v>7611</v>
      </c>
      <c r="C221" s="1" t="s">
        <v>2199</v>
      </c>
      <c r="D221" s="1" t="s">
        <v>2199</v>
      </c>
      <c r="E221" s="1" t="s">
        <v>2199</v>
      </c>
      <c r="F221" s="1" t="s">
        <v>2199</v>
      </c>
      <c r="G221" s="1" t="s">
        <v>2200</v>
      </c>
    </row>
    <row r="222" spans="1:7" ht="14.25">
      <c r="A222" s="1" t="s">
        <v>2320</v>
      </c>
      <c r="B222" s="1" t="s">
        <v>7610</v>
      </c>
      <c r="C222" s="1" t="s">
        <v>2199</v>
      </c>
      <c r="D222" s="1" t="s">
        <v>2199</v>
      </c>
      <c r="E222" s="1" t="s">
        <v>2199</v>
      </c>
      <c r="F222" s="1" t="s">
        <v>2199</v>
      </c>
      <c r="G222" s="1" t="s">
        <v>2200</v>
      </c>
    </row>
    <row r="223" spans="1:7" ht="14.25">
      <c r="A223" s="1" t="s">
        <v>2321</v>
      </c>
      <c r="B223" s="1" t="s">
        <v>7609</v>
      </c>
      <c r="C223" s="1" t="s">
        <v>2199</v>
      </c>
      <c r="D223" s="1" t="s">
        <v>2199</v>
      </c>
      <c r="E223" s="1" t="s">
        <v>2199</v>
      </c>
      <c r="F223" s="1" t="s">
        <v>2199</v>
      </c>
      <c r="G223" s="1" t="s">
        <v>2200</v>
      </c>
    </row>
    <row r="224" spans="1:7" ht="14.25">
      <c r="A224" s="1" t="s">
        <v>2322</v>
      </c>
      <c r="B224" s="1" t="s">
        <v>7145</v>
      </c>
      <c r="C224" s="1" t="s">
        <v>2199</v>
      </c>
      <c r="D224" s="1" t="s">
        <v>2199</v>
      </c>
      <c r="E224" s="1" t="s">
        <v>2199</v>
      </c>
      <c r="F224" s="1" t="s">
        <v>2199</v>
      </c>
      <c r="G224" s="1" t="s">
        <v>2200</v>
      </c>
    </row>
    <row r="225" spans="1:7" ht="14.25">
      <c r="A225" s="1" t="s">
        <v>2323</v>
      </c>
      <c r="B225" s="1" t="s">
        <v>7608</v>
      </c>
      <c r="C225" s="1" t="s">
        <v>2199</v>
      </c>
      <c r="D225" s="1" t="s">
        <v>2199</v>
      </c>
      <c r="E225" s="1" t="s">
        <v>2199</v>
      </c>
      <c r="F225" s="1" t="s">
        <v>2199</v>
      </c>
      <c r="G225" s="1" t="s">
        <v>2200</v>
      </c>
    </row>
    <row r="226" spans="1:7" ht="14.25">
      <c r="A226" s="1" t="s">
        <v>2324</v>
      </c>
      <c r="B226" s="1" t="s">
        <v>7607</v>
      </c>
      <c r="C226" s="1" t="s">
        <v>2199</v>
      </c>
      <c r="D226" s="1" t="s">
        <v>2199</v>
      </c>
      <c r="E226" s="1" t="s">
        <v>2199</v>
      </c>
      <c r="F226" s="1" t="s">
        <v>2199</v>
      </c>
      <c r="G226" s="1" t="s">
        <v>2200</v>
      </c>
    </row>
    <row r="227" spans="1:7" ht="14.25">
      <c r="A227" s="1" t="s">
        <v>2325</v>
      </c>
      <c r="B227" s="1" t="s">
        <v>7058</v>
      </c>
      <c r="C227" s="1" t="s">
        <v>2199</v>
      </c>
      <c r="D227" s="1" t="s">
        <v>2199</v>
      </c>
      <c r="E227" s="1" t="s">
        <v>2199</v>
      </c>
      <c r="F227" s="1" t="s">
        <v>2199</v>
      </c>
      <c r="G227" s="1" t="s">
        <v>2200</v>
      </c>
    </row>
    <row r="228" spans="1:7" ht="14.25">
      <c r="A228" s="1" t="s">
        <v>2326</v>
      </c>
      <c r="B228" s="1" t="s">
        <v>7606</v>
      </c>
      <c r="C228" s="1" t="s">
        <v>2199</v>
      </c>
      <c r="D228" s="1" t="s">
        <v>2199</v>
      </c>
      <c r="E228" s="1" t="s">
        <v>2199</v>
      </c>
      <c r="F228" s="1" t="s">
        <v>2199</v>
      </c>
      <c r="G228" s="1" t="s">
        <v>2200</v>
      </c>
    </row>
    <row r="229" spans="1:7" ht="14.25">
      <c r="A229" s="1" t="s">
        <v>2327</v>
      </c>
      <c r="B229" s="1" t="s">
        <v>7144</v>
      </c>
      <c r="C229" s="1" t="s">
        <v>2199</v>
      </c>
      <c r="D229" s="1" t="s">
        <v>2199</v>
      </c>
      <c r="E229" s="1" t="s">
        <v>2199</v>
      </c>
      <c r="F229" s="1" t="s">
        <v>2199</v>
      </c>
      <c r="G229" s="1" t="s">
        <v>2200</v>
      </c>
    </row>
    <row r="230" spans="1:7" ht="14.25">
      <c r="A230" s="1" t="s">
        <v>2328</v>
      </c>
      <c r="B230" s="1" t="s">
        <v>7605</v>
      </c>
      <c r="C230" s="1" t="s">
        <v>2199</v>
      </c>
      <c r="D230" s="1" t="s">
        <v>2199</v>
      </c>
      <c r="E230" s="1" t="s">
        <v>2199</v>
      </c>
      <c r="F230" s="1" t="s">
        <v>2199</v>
      </c>
      <c r="G230" s="1" t="s">
        <v>2200</v>
      </c>
    </row>
    <row r="231" spans="1:7" ht="14.25">
      <c r="A231" s="1" t="s">
        <v>2329</v>
      </c>
      <c r="B231" s="1" t="s">
        <v>7604</v>
      </c>
      <c r="C231" s="1" t="s">
        <v>2199</v>
      </c>
      <c r="D231" s="1" t="s">
        <v>2199</v>
      </c>
      <c r="E231" s="1" t="s">
        <v>2199</v>
      </c>
      <c r="F231" s="1" t="s">
        <v>2199</v>
      </c>
      <c r="G231" s="1" t="s">
        <v>2200</v>
      </c>
    </row>
    <row r="232" spans="1:7" ht="14.25">
      <c r="A232" s="1" t="s">
        <v>2330</v>
      </c>
      <c r="B232" s="1" t="s">
        <v>7603</v>
      </c>
      <c r="C232" s="1" t="s">
        <v>2199</v>
      </c>
      <c r="D232" s="1" t="s">
        <v>2199</v>
      </c>
      <c r="E232" s="1" t="s">
        <v>2199</v>
      </c>
      <c r="F232" s="1" t="s">
        <v>2199</v>
      </c>
      <c r="G232" s="1" t="s">
        <v>2200</v>
      </c>
    </row>
    <row r="233" spans="1:7" ht="14.25">
      <c r="A233" s="1" t="s">
        <v>2331</v>
      </c>
      <c r="B233" s="1" t="s">
        <v>7602</v>
      </c>
      <c r="C233" s="1" t="s">
        <v>2199</v>
      </c>
      <c r="D233" s="1" t="s">
        <v>2199</v>
      </c>
      <c r="E233" s="1" t="s">
        <v>2199</v>
      </c>
      <c r="F233" s="1" t="s">
        <v>2199</v>
      </c>
      <c r="G233" s="1" t="s">
        <v>2200</v>
      </c>
    </row>
    <row r="234" spans="1:7" ht="14.25">
      <c r="A234" s="1" t="s">
        <v>2332</v>
      </c>
      <c r="B234" s="1" t="s">
        <v>7143</v>
      </c>
      <c r="C234" s="1" t="s">
        <v>2199</v>
      </c>
      <c r="D234" s="1" t="s">
        <v>2199</v>
      </c>
      <c r="E234" s="1" t="s">
        <v>2199</v>
      </c>
      <c r="F234" s="1" t="s">
        <v>2199</v>
      </c>
      <c r="G234" s="1" t="s">
        <v>2200</v>
      </c>
    </row>
    <row r="235" spans="1:7" ht="14.25">
      <c r="A235" s="1" t="s">
        <v>2333</v>
      </c>
      <c r="B235" s="1" t="s">
        <v>7601</v>
      </c>
      <c r="C235" s="1" t="s">
        <v>2199</v>
      </c>
      <c r="D235" s="1" t="s">
        <v>2199</v>
      </c>
      <c r="E235" s="1" t="s">
        <v>2199</v>
      </c>
      <c r="F235" s="1" t="s">
        <v>2199</v>
      </c>
      <c r="G235" s="1" t="s">
        <v>2200</v>
      </c>
    </row>
    <row r="236" spans="1:7" ht="14.25">
      <c r="A236" s="1" t="s">
        <v>2334</v>
      </c>
      <c r="B236" s="1" t="s">
        <v>7600</v>
      </c>
      <c r="C236" s="1" t="s">
        <v>2199</v>
      </c>
      <c r="D236" s="1" t="s">
        <v>2199</v>
      </c>
      <c r="E236" s="1" t="s">
        <v>2199</v>
      </c>
      <c r="F236" s="1" t="s">
        <v>2199</v>
      </c>
      <c r="G236" s="1" t="s">
        <v>2200</v>
      </c>
    </row>
    <row r="237" spans="1:7" ht="14.25">
      <c r="A237" s="1" t="s">
        <v>2335</v>
      </c>
      <c r="B237" s="1" t="s">
        <v>7057</v>
      </c>
      <c r="C237" s="1" t="s">
        <v>2199</v>
      </c>
      <c r="D237" s="1" t="s">
        <v>2199</v>
      </c>
      <c r="E237" s="1" t="s">
        <v>2199</v>
      </c>
      <c r="F237" s="1" t="s">
        <v>2199</v>
      </c>
      <c r="G237" s="1" t="s">
        <v>2200</v>
      </c>
    </row>
    <row r="238" spans="1:7" ht="14.25">
      <c r="A238" s="1" t="s">
        <v>2336</v>
      </c>
      <c r="B238" s="1" t="s">
        <v>7599</v>
      </c>
      <c r="C238" s="1" t="s">
        <v>2199</v>
      </c>
      <c r="D238" s="1" t="s">
        <v>2199</v>
      </c>
      <c r="E238" s="1" t="s">
        <v>2199</v>
      </c>
      <c r="F238" s="1" t="s">
        <v>2199</v>
      </c>
      <c r="G238" s="1" t="s">
        <v>2200</v>
      </c>
    </row>
    <row r="239" spans="1:7" ht="14.25">
      <c r="A239" s="1" t="s">
        <v>2337</v>
      </c>
      <c r="B239" s="1" t="s">
        <v>7142</v>
      </c>
      <c r="C239" s="1" t="s">
        <v>2199</v>
      </c>
      <c r="D239" s="1" t="s">
        <v>2199</v>
      </c>
      <c r="E239" s="1" t="s">
        <v>2199</v>
      </c>
      <c r="F239" s="1" t="s">
        <v>2199</v>
      </c>
      <c r="G239" s="1" t="s">
        <v>2200</v>
      </c>
    </row>
    <row r="240" spans="1:7" ht="14.25">
      <c r="A240" s="1" t="s">
        <v>2338</v>
      </c>
      <c r="B240" s="1" t="s">
        <v>7598</v>
      </c>
      <c r="C240" s="1" t="s">
        <v>2199</v>
      </c>
      <c r="D240" s="1" t="s">
        <v>2199</v>
      </c>
      <c r="E240" s="1" t="s">
        <v>2199</v>
      </c>
      <c r="F240" s="1" t="s">
        <v>2199</v>
      </c>
      <c r="G240" s="1" t="s">
        <v>2200</v>
      </c>
    </row>
    <row r="241" spans="1:7" ht="14.25">
      <c r="A241" s="1" t="s">
        <v>2339</v>
      </c>
      <c r="B241" s="1" t="s">
        <v>7597</v>
      </c>
      <c r="C241" s="1" t="s">
        <v>2199</v>
      </c>
      <c r="D241" s="1" t="s">
        <v>2199</v>
      </c>
      <c r="E241" s="1" t="s">
        <v>2199</v>
      </c>
      <c r="F241" s="1" t="s">
        <v>2199</v>
      </c>
      <c r="G241" s="1" t="s">
        <v>2200</v>
      </c>
    </row>
    <row r="242" spans="1:7" ht="14.25">
      <c r="A242" s="1" t="s">
        <v>2340</v>
      </c>
      <c r="B242" s="1" t="s">
        <v>7596</v>
      </c>
      <c r="C242" s="1" t="s">
        <v>2199</v>
      </c>
      <c r="D242" s="1" t="s">
        <v>2199</v>
      </c>
      <c r="E242" s="1" t="s">
        <v>2199</v>
      </c>
      <c r="F242" s="1" t="s">
        <v>2199</v>
      </c>
      <c r="G242" s="1" t="s">
        <v>2200</v>
      </c>
    </row>
    <row r="243" spans="1:7" ht="14.25">
      <c r="A243" s="1" t="s">
        <v>2341</v>
      </c>
      <c r="B243" s="1" t="s">
        <v>7141</v>
      </c>
      <c r="C243" s="1" t="s">
        <v>2199</v>
      </c>
      <c r="D243" s="1" t="s">
        <v>2199</v>
      </c>
      <c r="E243" s="1" t="s">
        <v>2199</v>
      </c>
      <c r="F243" s="1" t="s">
        <v>2199</v>
      </c>
      <c r="G243" s="1" t="s">
        <v>2200</v>
      </c>
    </row>
    <row r="244" spans="1:7" ht="14.25">
      <c r="A244" s="1" t="s">
        <v>2342</v>
      </c>
      <c r="B244" s="1" t="s">
        <v>7595</v>
      </c>
      <c r="C244" s="1" t="s">
        <v>2199</v>
      </c>
      <c r="D244" s="1" t="s">
        <v>2199</v>
      </c>
      <c r="E244" s="1" t="s">
        <v>2199</v>
      </c>
      <c r="F244" s="1" t="s">
        <v>2199</v>
      </c>
      <c r="G244" s="1" t="s">
        <v>2200</v>
      </c>
    </row>
    <row r="245" spans="1:7" ht="14.25">
      <c r="A245" s="1" t="s">
        <v>2343</v>
      </c>
      <c r="B245" s="1" t="s">
        <v>7594</v>
      </c>
      <c r="C245" s="1" t="s">
        <v>2199</v>
      </c>
      <c r="D245" s="1" t="s">
        <v>2199</v>
      </c>
      <c r="E245" s="1" t="s">
        <v>2199</v>
      </c>
      <c r="F245" s="1" t="s">
        <v>2199</v>
      </c>
      <c r="G245" s="1" t="s">
        <v>2200</v>
      </c>
    </row>
    <row r="246" spans="1:7" ht="14.25">
      <c r="A246" s="1" t="s">
        <v>2344</v>
      </c>
      <c r="B246" s="1" t="s">
        <v>7593</v>
      </c>
      <c r="C246" s="1" t="s">
        <v>2199</v>
      </c>
      <c r="D246" s="1" t="s">
        <v>2199</v>
      </c>
      <c r="E246" s="1" t="s">
        <v>2199</v>
      </c>
      <c r="F246" s="1" t="s">
        <v>2199</v>
      </c>
      <c r="G246" s="1" t="s">
        <v>2200</v>
      </c>
    </row>
    <row r="247" spans="1:7" ht="14.25">
      <c r="A247" s="1" t="s">
        <v>2345</v>
      </c>
      <c r="B247" s="1" t="s">
        <v>7592</v>
      </c>
      <c r="C247" s="1" t="s">
        <v>2199</v>
      </c>
      <c r="D247" s="1" t="s">
        <v>2199</v>
      </c>
      <c r="E247" s="1" t="s">
        <v>2199</v>
      </c>
      <c r="F247" s="1" t="s">
        <v>2199</v>
      </c>
      <c r="G247" s="1" t="s">
        <v>2200</v>
      </c>
    </row>
    <row r="248" spans="1:7" ht="14.25">
      <c r="A248" s="1" t="s">
        <v>2346</v>
      </c>
      <c r="B248" s="1" t="s">
        <v>7056</v>
      </c>
      <c r="C248" s="1" t="s">
        <v>2199</v>
      </c>
      <c r="D248" s="1" t="s">
        <v>2199</v>
      </c>
      <c r="E248" s="1" t="s">
        <v>2199</v>
      </c>
      <c r="F248" s="1" t="s">
        <v>2199</v>
      </c>
      <c r="G248" s="1" t="s">
        <v>2200</v>
      </c>
    </row>
    <row r="249" spans="1:7" ht="14.25">
      <c r="A249" s="1" t="s">
        <v>2347</v>
      </c>
      <c r="B249" s="1" t="s">
        <v>7140</v>
      </c>
      <c r="C249" s="1" t="s">
        <v>2199</v>
      </c>
      <c r="D249" s="1" t="s">
        <v>2199</v>
      </c>
      <c r="E249" s="1" t="s">
        <v>2199</v>
      </c>
      <c r="F249" s="1" t="s">
        <v>2199</v>
      </c>
      <c r="G249" s="1" t="s">
        <v>2200</v>
      </c>
    </row>
    <row r="250" spans="1:7" ht="14.25">
      <c r="A250" s="1" t="s">
        <v>2348</v>
      </c>
      <c r="B250" s="1" t="s">
        <v>7591</v>
      </c>
      <c r="C250" s="1" t="s">
        <v>2199</v>
      </c>
      <c r="D250" s="1" t="s">
        <v>2199</v>
      </c>
      <c r="E250" s="1" t="s">
        <v>2199</v>
      </c>
      <c r="F250" s="1" t="s">
        <v>2199</v>
      </c>
      <c r="G250" s="1" t="s">
        <v>2200</v>
      </c>
    </row>
    <row r="251" spans="1:7" ht="14.25">
      <c r="A251" s="1" t="s">
        <v>2349</v>
      </c>
      <c r="B251" s="1" t="s">
        <v>7590</v>
      </c>
      <c r="C251" s="1" t="s">
        <v>2199</v>
      </c>
      <c r="D251" s="1" t="s">
        <v>2199</v>
      </c>
      <c r="E251" s="1" t="s">
        <v>2199</v>
      </c>
      <c r="F251" s="1" t="s">
        <v>2199</v>
      </c>
      <c r="G251" s="1" t="s">
        <v>2200</v>
      </c>
    </row>
    <row r="252" spans="1:7" ht="14.25">
      <c r="A252" s="1" t="s">
        <v>2350</v>
      </c>
      <c r="B252" s="1" t="s">
        <v>7589</v>
      </c>
      <c r="C252" s="1" t="s">
        <v>2199</v>
      </c>
      <c r="D252" s="1" t="s">
        <v>2199</v>
      </c>
      <c r="E252" s="1" t="s">
        <v>2199</v>
      </c>
      <c r="F252" s="1" t="s">
        <v>2199</v>
      </c>
      <c r="G252" s="1" t="s">
        <v>2200</v>
      </c>
    </row>
    <row r="253" spans="1:7" ht="14.25">
      <c r="A253" s="1" t="s">
        <v>2351</v>
      </c>
      <c r="B253" s="1" t="s">
        <v>7139</v>
      </c>
      <c r="C253" s="1" t="s">
        <v>2199</v>
      </c>
      <c r="D253" s="1" t="s">
        <v>2199</v>
      </c>
      <c r="E253" s="1" t="s">
        <v>2199</v>
      </c>
      <c r="F253" s="1" t="s">
        <v>2199</v>
      </c>
      <c r="G253" s="1" t="s">
        <v>2200</v>
      </c>
    </row>
    <row r="254" spans="1:7" ht="14.25">
      <c r="A254" s="1" t="s">
        <v>2352</v>
      </c>
      <c r="B254" s="1" t="s">
        <v>7588</v>
      </c>
      <c r="C254" s="1" t="s">
        <v>2199</v>
      </c>
      <c r="D254" s="1" t="s">
        <v>2199</v>
      </c>
      <c r="E254" s="1" t="s">
        <v>2199</v>
      </c>
      <c r="F254" s="1" t="s">
        <v>2199</v>
      </c>
      <c r="G254" s="1" t="s">
        <v>2200</v>
      </c>
    </row>
    <row r="255" spans="1:7" ht="14.25">
      <c r="A255" s="1" t="s">
        <v>2353</v>
      </c>
      <c r="B255" s="1" t="s">
        <v>7587</v>
      </c>
      <c r="C255" s="1" t="s">
        <v>2199</v>
      </c>
      <c r="D255" s="1" t="s">
        <v>2199</v>
      </c>
      <c r="E255" s="1" t="s">
        <v>2199</v>
      </c>
      <c r="F255" s="1" t="s">
        <v>2199</v>
      </c>
      <c r="G255" s="1" t="s">
        <v>2200</v>
      </c>
    </row>
    <row r="256" spans="1:7" ht="14.25">
      <c r="A256" s="1" t="s">
        <v>2354</v>
      </c>
      <c r="B256" s="1" t="s">
        <v>7586</v>
      </c>
      <c r="C256" s="1" t="s">
        <v>2199</v>
      </c>
      <c r="D256" s="1" t="s">
        <v>2199</v>
      </c>
      <c r="E256" s="1" t="s">
        <v>2199</v>
      </c>
      <c r="F256" s="1" t="s">
        <v>2199</v>
      </c>
      <c r="G256" s="1" t="s">
        <v>2200</v>
      </c>
    </row>
    <row r="257" spans="1:7" ht="14.25">
      <c r="A257" s="1" t="s">
        <v>2355</v>
      </c>
      <c r="B257" s="1" t="s">
        <v>7585</v>
      </c>
      <c r="C257" s="1" t="s">
        <v>2199</v>
      </c>
      <c r="D257" s="1" t="s">
        <v>2199</v>
      </c>
      <c r="E257" s="1" t="s">
        <v>2199</v>
      </c>
      <c r="F257" s="1" t="s">
        <v>2199</v>
      </c>
      <c r="G257" s="1" t="s">
        <v>2200</v>
      </c>
    </row>
    <row r="258" spans="1:7" ht="14.25">
      <c r="A258" s="1" t="s">
        <v>2356</v>
      </c>
      <c r="B258" s="1" t="s">
        <v>7138</v>
      </c>
      <c r="C258" s="1" t="s">
        <v>2199</v>
      </c>
      <c r="D258" s="1" t="s">
        <v>2199</v>
      </c>
      <c r="E258" s="1" t="s">
        <v>2199</v>
      </c>
      <c r="F258" s="1" t="s">
        <v>2199</v>
      </c>
      <c r="G258" s="1" t="s">
        <v>2200</v>
      </c>
    </row>
    <row r="259" spans="1:7" ht="14.25">
      <c r="A259" s="1" t="s">
        <v>2357</v>
      </c>
      <c r="B259" s="1" t="s">
        <v>7055</v>
      </c>
      <c r="C259" s="1" t="s">
        <v>2199</v>
      </c>
      <c r="D259" s="1" t="s">
        <v>2199</v>
      </c>
      <c r="E259" s="1" t="s">
        <v>2199</v>
      </c>
      <c r="F259" s="1" t="s">
        <v>2199</v>
      </c>
      <c r="G259" s="1" t="s">
        <v>2200</v>
      </c>
    </row>
    <row r="260" spans="1:7" ht="14.25">
      <c r="A260" s="1" t="s">
        <v>2358</v>
      </c>
      <c r="B260" s="1" t="s">
        <v>7584</v>
      </c>
      <c r="C260" s="1" t="s">
        <v>2199</v>
      </c>
      <c r="D260" s="1" t="s">
        <v>2199</v>
      </c>
      <c r="E260" s="1" t="s">
        <v>2199</v>
      </c>
      <c r="F260" s="1" t="s">
        <v>2199</v>
      </c>
      <c r="G260" s="1" t="s">
        <v>2200</v>
      </c>
    </row>
    <row r="261" spans="1:7" ht="14.25">
      <c r="A261" s="1" t="s">
        <v>2359</v>
      </c>
      <c r="B261" s="1" t="s">
        <v>7583</v>
      </c>
      <c r="C261" s="1" t="s">
        <v>2199</v>
      </c>
      <c r="D261" s="1" t="s">
        <v>2199</v>
      </c>
      <c r="E261" s="1" t="s">
        <v>2199</v>
      </c>
      <c r="F261" s="1" t="s">
        <v>2199</v>
      </c>
      <c r="G261" s="1" t="s">
        <v>2200</v>
      </c>
    </row>
    <row r="262" spans="1:7" ht="14.25">
      <c r="A262" s="1" t="s">
        <v>2360</v>
      </c>
      <c r="B262" s="1" t="s">
        <v>7582</v>
      </c>
      <c r="C262" s="1" t="s">
        <v>2199</v>
      </c>
      <c r="D262" s="1" t="s">
        <v>2199</v>
      </c>
      <c r="E262" s="1" t="s">
        <v>2199</v>
      </c>
      <c r="F262" s="1" t="s">
        <v>2199</v>
      </c>
      <c r="G262" s="1" t="s">
        <v>2200</v>
      </c>
    </row>
    <row r="263" spans="1:7" ht="14.25">
      <c r="A263" s="1" t="s">
        <v>2361</v>
      </c>
      <c r="B263" s="1" t="s">
        <v>7137</v>
      </c>
      <c r="C263" s="1" t="s">
        <v>2199</v>
      </c>
      <c r="D263" s="1" t="s">
        <v>2199</v>
      </c>
      <c r="E263" s="1" t="s">
        <v>2199</v>
      </c>
      <c r="F263" s="1" t="s">
        <v>2199</v>
      </c>
      <c r="G263" s="1" t="s">
        <v>2200</v>
      </c>
    </row>
    <row r="264" spans="1:7" ht="14.25">
      <c r="A264" s="1" t="s">
        <v>2362</v>
      </c>
      <c r="B264" s="1" t="s">
        <v>7581</v>
      </c>
      <c r="C264" s="1" t="s">
        <v>2199</v>
      </c>
      <c r="D264" s="1" t="s">
        <v>2199</v>
      </c>
      <c r="E264" s="1" t="s">
        <v>2199</v>
      </c>
      <c r="F264" s="1" t="s">
        <v>2199</v>
      </c>
      <c r="G264" s="1" t="s">
        <v>2200</v>
      </c>
    </row>
    <row r="265" spans="1:7" ht="14.25">
      <c r="A265" s="1" t="s">
        <v>2363</v>
      </c>
      <c r="B265" s="1" t="s">
        <v>7580</v>
      </c>
      <c r="C265" s="1" t="s">
        <v>2199</v>
      </c>
      <c r="D265" s="1" t="s">
        <v>2199</v>
      </c>
      <c r="E265" s="1" t="s">
        <v>2199</v>
      </c>
      <c r="F265" s="1" t="s">
        <v>2199</v>
      </c>
      <c r="G265" s="1" t="s">
        <v>2200</v>
      </c>
    </row>
    <row r="266" spans="1:7" ht="14.25">
      <c r="A266" s="1" t="s">
        <v>2364</v>
      </c>
      <c r="B266" s="1" t="s">
        <v>7579</v>
      </c>
      <c r="C266" s="1" t="s">
        <v>2199</v>
      </c>
      <c r="D266" s="1" t="s">
        <v>2199</v>
      </c>
      <c r="E266" s="1" t="s">
        <v>2199</v>
      </c>
      <c r="F266" s="1" t="s">
        <v>2199</v>
      </c>
      <c r="G266" s="1" t="s">
        <v>2200</v>
      </c>
    </row>
    <row r="267" spans="1:7" ht="14.25">
      <c r="A267" s="1" t="s">
        <v>2365</v>
      </c>
      <c r="B267" s="1" t="s">
        <v>7136</v>
      </c>
      <c r="C267" s="1" t="s">
        <v>2199</v>
      </c>
      <c r="D267" s="1" t="s">
        <v>2199</v>
      </c>
      <c r="E267" s="1" t="s">
        <v>2199</v>
      </c>
      <c r="F267" s="1" t="s">
        <v>2199</v>
      </c>
      <c r="G267" s="1" t="s">
        <v>2200</v>
      </c>
    </row>
    <row r="268" spans="1:7" ht="14.25">
      <c r="A268" s="1" t="s">
        <v>2366</v>
      </c>
      <c r="B268" s="1" t="s">
        <v>7578</v>
      </c>
      <c r="C268" s="1" t="s">
        <v>2199</v>
      </c>
      <c r="D268" s="1" t="s">
        <v>2199</v>
      </c>
      <c r="E268" s="1" t="s">
        <v>2199</v>
      </c>
      <c r="F268" s="1" t="s">
        <v>2199</v>
      </c>
      <c r="G268" s="1" t="s">
        <v>2200</v>
      </c>
    </row>
    <row r="269" spans="1:7" ht="14.25">
      <c r="A269" s="1" t="s">
        <v>2367</v>
      </c>
      <c r="B269" s="1" t="s">
        <v>7577</v>
      </c>
      <c r="C269" s="1" t="s">
        <v>2199</v>
      </c>
      <c r="D269" s="1" t="s">
        <v>2199</v>
      </c>
      <c r="E269" s="1" t="s">
        <v>2199</v>
      </c>
      <c r="F269" s="1" t="s">
        <v>2199</v>
      </c>
      <c r="G269" s="1" t="s">
        <v>2200</v>
      </c>
    </row>
    <row r="270" spans="1:7" ht="14.25">
      <c r="A270" s="1" t="s">
        <v>2368</v>
      </c>
      <c r="B270" s="1" t="s">
        <v>7054</v>
      </c>
      <c r="C270" s="1" t="s">
        <v>2199</v>
      </c>
      <c r="D270" s="1" t="s">
        <v>2199</v>
      </c>
      <c r="E270" s="1" t="s">
        <v>2199</v>
      </c>
      <c r="F270" s="1" t="s">
        <v>2199</v>
      </c>
      <c r="G270" s="1" t="s">
        <v>2200</v>
      </c>
    </row>
    <row r="271" spans="1:7" ht="14.25">
      <c r="A271" s="1" t="s">
        <v>2369</v>
      </c>
      <c r="B271" s="1" t="s">
        <v>7576</v>
      </c>
      <c r="C271" s="1" t="s">
        <v>2199</v>
      </c>
      <c r="D271" s="1" t="s">
        <v>2199</v>
      </c>
      <c r="E271" s="1" t="s">
        <v>2199</v>
      </c>
      <c r="F271" s="1" t="s">
        <v>2199</v>
      </c>
      <c r="G271" s="1" t="s">
        <v>2200</v>
      </c>
    </row>
    <row r="272" spans="1:7" ht="14.25">
      <c r="A272" s="1" t="s">
        <v>2370</v>
      </c>
      <c r="B272" s="1" t="s">
        <v>7135</v>
      </c>
      <c r="C272" s="1" t="s">
        <v>2199</v>
      </c>
      <c r="D272" s="1" t="s">
        <v>2199</v>
      </c>
      <c r="E272" s="1" t="s">
        <v>2199</v>
      </c>
      <c r="F272" s="1" t="s">
        <v>2199</v>
      </c>
      <c r="G272" s="1" t="s">
        <v>2200</v>
      </c>
    </row>
    <row r="273" spans="1:7" ht="14.25">
      <c r="A273" s="1" t="s">
        <v>2371</v>
      </c>
      <c r="B273" s="1" t="s">
        <v>7575</v>
      </c>
      <c r="C273" s="1" t="s">
        <v>2199</v>
      </c>
      <c r="D273" s="1" t="s">
        <v>2199</v>
      </c>
      <c r="E273" s="1" t="s">
        <v>2199</v>
      </c>
      <c r="F273" s="1" t="s">
        <v>2199</v>
      </c>
      <c r="G273" s="1" t="s">
        <v>2200</v>
      </c>
    </row>
    <row r="274" spans="1:7" ht="14.25">
      <c r="A274" s="1" t="s">
        <v>2372</v>
      </c>
      <c r="B274" s="1" t="s">
        <v>7574</v>
      </c>
      <c r="C274" s="1" t="s">
        <v>2199</v>
      </c>
      <c r="D274" s="1" t="s">
        <v>2199</v>
      </c>
      <c r="E274" s="1" t="s">
        <v>2199</v>
      </c>
      <c r="F274" s="1" t="s">
        <v>2199</v>
      </c>
      <c r="G274" s="1" t="s">
        <v>2200</v>
      </c>
    </row>
    <row r="275" spans="1:7" ht="14.25">
      <c r="A275" s="1" t="s">
        <v>2373</v>
      </c>
      <c r="B275" s="1" t="s">
        <v>7573</v>
      </c>
      <c r="C275" s="1" t="s">
        <v>2199</v>
      </c>
      <c r="D275" s="1" t="s">
        <v>2199</v>
      </c>
      <c r="E275" s="1" t="s">
        <v>2199</v>
      </c>
      <c r="F275" s="1" t="s">
        <v>2199</v>
      </c>
      <c r="G275" s="1" t="s">
        <v>2200</v>
      </c>
    </row>
    <row r="276" spans="1:7" ht="14.25">
      <c r="A276" s="1" t="s">
        <v>2374</v>
      </c>
      <c r="B276" s="1" t="s">
        <v>7134</v>
      </c>
      <c r="C276" s="1" t="s">
        <v>2199</v>
      </c>
      <c r="D276" s="1" t="s">
        <v>2199</v>
      </c>
      <c r="E276" s="1" t="s">
        <v>2199</v>
      </c>
      <c r="F276" s="1" t="s">
        <v>2199</v>
      </c>
      <c r="G276" s="1" t="s">
        <v>2200</v>
      </c>
    </row>
    <row r="277" spans="1:7" ht="14.25">
      <c r="A277" s="1" t="s">
        <v>2375</v>
      </c>
      <c r="B277" s="1" t="s">
        <v>7572</v>
      </c>
      <c r="C277" s="1" t="s">
        <v>2199</v>
      </c>
      <c r="D277" s="1" t="s">
        <v>2199</v>
      </c>
      <c r="E277" s="1" t="s">
        <v>2199</v>
      </c>
      <c r="F277" s="1" t="s">
        <v>2199</v>
      </c>
      <c r="G277" s="1" t="s">
        <v>2200</v>
      </c>
    </row>
    <row r="278" spans="1:7" ht="14.25">
      <c r="A278" s="1" t="s">
        <v>2376</v>
      </c>
      <c r="B278" s="1" t="s">
        <v>7571</v>
      </c>
      <c r="C278" s="1" t="s">
        <v>2199</v>
      </c>
      <c r="D278" s="1" t="s">
        <v>2199</v>
      </c>
      <c r="E278" s="1" t="s">
        <v>2199</v>
      </c>
      <c r="F278" s="1" t="s">
        <v>2199</v>
      </c>
      <c r="G278" s="1" t="s">
        <v>2200</v>
      </c>
    </row>
    <row r="279" spans="1:7" ht="14.25">
      <c r="A279" s="1" t="s">
        <v>2377</v>
      </c>
      <c r="B279" s="1" t="s">
        <v>7570</v>
      </c>
      <c r="C279" s="1" t="s">
        <v>2199</v>
      </c>
      <c r="D279" s="1" t="s">
        <v>2199</v>
      </c>
      <c r="E279" s="1" t="s">
        <v>2199</v>
      </c>
      <c r="F279" s="1" t="s">
        <v>2199</v>
      </c>
      <c r="G279" s="1" t="s">
        <v>2200</v>
      </c>
    </row>
    <row r="280" spans="1:7" ht="14.25">
      <c r="A280" s="1" t="s">
        <v>2378</v>
      </c>
      <c r="B280" s="1" t="s">
        <v>7053</v>
      </c>
      <c r="C280" s="1" t="s">
        <v>2199</v>
      </c>
      <c r="D280" s="1" t="s">
        <v>2199</v>
      </c>
      <c r="E280" s="1" t="s">
        <v>2199</v>
      </c>
      <c r="F280" s="1" t="s">
        <v>2199</v>
      </c>
      <c r="G280" s="1" t="s">
        <v>2200</v>
      </c>
    </row>
    <row r="281" spans="1:7" ht="14.25">
      <c r="A281" s="1" t="s">
        <v>2379</v>
      </c>
      <c r="B281" s="1" t="s">
        <v>7569</v>
      </c>
      <c r="C281" s="1" t="s">
        <v>2199</v>
      </c>
      <c r="D281" s="1" t="s">
        <v>2199</v>
      </c>
      <c r="E281" s="1" t="s">
        <v>2199</v>
      </c>
      <c r="F281" s="1" t="s">
        <v>2199</v>
      </c>
      <c r="G281" s="1" t="s">
        <v>2200</v>
      </c>
    </row>
    <row r="282" spans="1:7" ht="14.25">
      <c r="A282" s="1" t="s">
        <v>2380</v>
      </c>
      <c r="B282" s="1" t="s">
        <v>7568</v>
      </c>
      <c r="C282" s="1" t="s">
        <v>2199</v>
      </c>
      <c r="D282" s="1" t="s">
        <v>2199</v>
      </c>
      <c r="E282" s="1" t="s">
        <v>2199</v>
      </c>
      <c r="F282" s="1" t="s">
        <v>2199</v>
      </c>
      <c r="G282" s="1" t="s">
        <v>2200</v>
      </c>
    </row>
    <row r="283" spans="1:7" ht="14.25">
      <c r="A283" s="1" t="s">
        <v>2381</v>
      </c>
      <c r="B283" s="1" t="s">
        <v>7567</v>
      </c>
      <c r="C283" s="1" t="s">
        <v>2199</v>
      </c>
      <c r="D283" s="1" t="s">
        <v>2199</v>
      </c>
      <c r="E283" s="1" t="s">
        <v>2199</v>
      </c>
      <c r="F283" s="1" t="s">
        <v>2199</v>
      </c>
      <c r="G283" s="1" t="s">
        <v>2200</v>
      </c>
    </row>
    <row r="284" spans="1:7" ht="14.25">
      <c r="A284" s="1" t="s">
        <v>2382</v>
      </c>
      <c r="B284" s="1" t="s">
        <v>7566</v>
      </c>
      <c r="C284" s="1" t="s">
        <v>2199</v>
      </c>
      <c r="D284" s="1" t="s">
        <v>2199</v>
      </c>
      <c r="E284" s="1" t="s">
        <v>2199</v>
      </c>
      <c r="F284" s="1" t="s">
        <v>2199</v>
      </c>
      <c r="G284" s="1" t="s">
        <v>2200</v>
      </c>
    </row>
    <row r="285" spans="1:7" ht="14.25">
      <c r="A285" s="1" t="s">
        <v>2383</v>
      </c>
      <c r="B285" s="1" t="s">
        <v>8019</v>
      </c>
      <c r="C285" s="1" t="s">
        <v>2384</v>
      </c>
      <c r="D285" s="1" t="s">
        <v>2384</v>
      </c>
      <c r="E285" s="1" t="s">
        <v>2384</v>
      </c>
      <c r="F285" s="1" t="s">
        <v>2093</v>
      </c>
      <c r="G285" s="1" t="s">
        <v>2094</v>
      </c>
    </row>
    <row r="286" spans="1:7" ht="14.25">
      <c r="A286" s="1" t="s">
        <v>2385</v>
      </c>
      <c r="B286" s="1" t="s">
        <v>8018</v>
      </c>
      <c r="C286" s="1" t="s">
        <v>2384</v>
      </c>
      <c r="D286" s="1" t="s">
        <v>2384</v>
      </c>
      <c r="E286" s="1" t="s">
        <v>2384</v>
      </c>
      <c r="F286" s="1" t="s">
        <v>2093</v>
      </c>
      <c r="G286" s="1" t="s">
        <v>2094</v>
      </c>
    </row>
    <row r="287" spans="1:7" ht="14.25">
      <c r="A287" s="1" t="s">
        <v>2386</v>
      </c>
      <c r="B287" s="1" t="s">
        <v>8017</v>
      </c>
      <c r="C287" s="1" t="s">
        <v>2384</v>
      </c>
      <c r="D287" s="1" t="s">
        <v>2384</v>
      </c>
      <c r="E287" s="1" t="s">
        <v>2384</v>
      </c>
      <c r="F287" s="1" t="s">
        <v>2093</v>
      </c>
      <c r="G287" s="1" t="s">
        <v>2094</v>
      </c>
    </row>
    <row r="288" spans="1:7" ht="14.25">
      <c r="A288" s="1" t="s">
        <v>2387</v>
      </c>
      <c r="B288" s="1" t="s">
        <v>7999</v>
      </c>
      <c r="C288" s="1" t="s">
        <v>2384</v>
      </c>
      <c r="D288" s="1" t="s">
        <v>2384</v>
      </c>
      <c r="E288" s="1" t="s">
        <v>2384</v>
      </c>
      <c r="F288" s="1" t="s">
        <v>2093</v>
      </c>
      <c r="G288" s="1" t="s">
        <v>2094</v>
      </c>
    </row>
    <row r="289" spans="1:7" ht="14.25">
      <c r="A289" s="1" t="s">
        <v>2388</v>
      </c>
      <c r="B289" s="1" t="s">
        <v>8016</v>
      </c>
      <c r="C289" s="1" t="s">
        <v>2384</v>
      </c>
      <c r="D289" s="1" t="s">
        <v>2384</v>
      </c>
      <c r="E289" s="1" t="s">
        <v>2384</v>
      </c>
      <c r="F289" s="1" t="s">
        <v>2093</v>
      </c>
      <c r="G289" s="1" t="s">
        <v>2094</v>
      </c>
    </row>
    <row r="290" spans="1:7" ht="14.25">
      <c r="A290" s="1" t="s">
        <v>2389</v>
      </c>
      <c r="B290" s="1" t="s">
        <v>8015</v>
      </c>
      <c r="C290" s="1" t="s">
        <v>2384</v>
      </c>
      <c r="D290" s="1" t="s">
        <v>2384</v>
      </c>
      <c r="E290" s="1" t="s">
        <v>2384</v>
      </c>
      <c r="F290" s="1" t="s">
        <v>2093</v>
      </c>
      <c r="G290" s="1" t="s">
        <v>2094</v>
      </c>
    </row>
    <row r="291" spans="1:7" ht="14.25">
      <c r="A291" s="1" t="s">
        <v>2390</v>
      </c>
      <c r="B291" s="1" t="s">
        <v>8014</v>
      </c>
      <c r="C291" s="1" t="s">
        <v>2384</v>
      </c>
      <c r="D291" s="1" t="s">
        <v>2384</v>
      </c>
      <c r="E291" s="1" t="s">
        <v>2384</v>
      </c>
      <c r="F291" s="1" t="s">
        <v>2093</v>
      </c>
      <c r="G291" s="1" t="s">
        <v>2094</v>
      </c>
    </row>
    <row r="292" spans="1:7" ht="14.25">
      <c r="A292" s="1" t="s">
        <v>2391</v>
      </c>
      <c r="B292" s="1" t="s">
        <v>8013</v>
      </c>
      <c r="C292" s="1" t="s">
        <v>2384</v>
      </c>
      <c r="D292" s="1" t="s">
        <v>2384</v>
      </c>
      <c r="E292" s="1" t="s">
        <v>2384</v>
      </c>
      <c r="F292" s="1" t="s">
        <v>2093</v>
      </c>
      <c r="G292" s="1" t="s">
        <v>2094</v>
      </c>
    </row>
    <row r="293" spans="1:7" ht="14.25">
      <c r="A293" s="1" t="s">
        <v>2392</v>
      </c>
      <c r="B293" s="1" t="s">
        <v>8012</v>
      </c>
      <c r="C293" s="1" t="s">
        <v>2384</v>
      </c>
      <c r="D293" s="1" t="s">
        <v>2384</v>
      </c>
      <c r="E293" s="1" t="s">
        <v>2384</v>
      </c>
      <c r="F293" s="1" t="s">
        <v>2093</v>
      </c>
      <c r="G293" s="1" t="s">
        <v>2094</v>
      </c>
    </row>
    <row r="294" spans="1:7" ht="14.25">
      <c r="A294" s="1" t="s">
        <v>2393</v>
      </c>
      <c r="B294" s="1" t="s">
        <v>8011</v>
      </c>
      <c r="C294" s="1" t="s">
        <v>2384</v>
      </c>
      <c r="D294" s="1" t="s">
        <v>2384</v>
      </c>
      <c r="E294" s="1" t="s">
        <v>2384</v>
      </c>
      <c r="F294" s="1" t="s">
        <v>2093</v>
      </c>
      <c r="G294" s="1" t="s">
        <v>2094</v>
      </c>
    </row>
    <row r="295" spans="1:7" ht="14.25">
      <c r="A295" s="1" t="s">
        <v>2394</v>
      </c>
      <c r="B295" s="1" t="s">
        <v>8010</v>
      </c>
      <c r="C295" s="1" t="s">
        <v>2384</v>
      </c>
      <c r="D295" s="1" t="s">
        <v>2384</v>
      </c>
      <c r="E295" s="1" t="s">
        <v>2384</v>
      </c>
      <c r="F295" s="1" t="s">
        <v>2093</v>
      </c>
      <c r="G295" s="1" t="s">
        <v>2094</v>
      </c>
    </row>
    <row r="296" spans="1:7" ht="14.25">
      <c r="A296" s="1" t="s">
        <v>2395</v>
      </c>
      <c r="B296" s="1" t="s">
        <v>8009</v>
      </c>
      <c r="C296" s="1" t="s">
        <v>2384</v>
      </c>
      <c r="D296" s="1" t="s">
        <v>2384</v>
      </c>
      <c r="E296" s="1" t="s">
        <v>2384</v>
      </c>
      <c r="F296" s="1" t="s">
        <v>2093</v>
      </c>
      <c r="G296" s="1" t="s">
        <v>2094</v>
      </c>
    </row>
    <row r="297" spans="1:7" ht="14.25">
      <c r="A297" s="1" t="s">
        <v>2396</v>
      </c>
      <c r="B297" s="1" t="s">
        <v>7998</v>
      </c>
      <c r="C297" s="1" t="s">
        <v>2384</v>
      </c>
      <c r="D297" s="1" t="s">
        <v>2384</v>
      </c>
      <c r="E297" s="1" t="s">
        <v>2384</v>
      </c>
      <c r="F297" s="1" t="s">
        <v>2093</v>
      </c>
      <c r="G297" s="1" t="s">
        <v>2094</v>
      </c>
    </row>
    <row r="298" spans="1:7" ht="14.25">
      <c r="A298" s="1" t="s">
        <v>2397</v>
      </c>
      <c r="B298" s="1" t="s">
        <v>8008</v>
      </c>
      <c r="C298" s="1" t="s">
        <v>2384</v>
      </c>
      <c r="D298" s="1" t="s">
        <v>2384</v>
      </c>
      <c r="E298" s="1" t="s">
        <v>2384</v>
      </c>
      <c r="F298" s="1" t="s">
        <v>2093</v>
      </c>
      <c r="G298" s="1" t="s">
        <v>2094</v>
      </c>
    </row>
    <row r="299" spans="1:7" ht="14.25">
      <c r="A299" s="1" t="s">
        <v>2398</v>
      </c>
      <c r="B299" s="1" t="s">
        <v>8007</v>
      </c>
      <c r="C299" s="1" t="s">
        <v>2384</v>
      </c>
      <c r="D299" s="1" t="s">
        <v>2384</v>
      </c>
      <c r="E299" s="1" t="s">
        <v>2384</v>
      </c>
      <c r="F299" s="1" t="s">
        <v>2093</v>
      </c>
      <c r="G299" s="1" t="s">
        <v>2094</v>
      </c>
    </row>
    <row r="300" spans="1:7" ht="14.25">
      <c r="A300" s="1" t="s">
        <v>2399</v>
      </c>
      <c r="B300" s="1" t="s">
        <v>8006</v>
      </c>
      <c r="C300" s="1" t="s">
        <v>2384</v>
      </c>
      <c r="D300" s="1" t="s">
        <v>2384</v>
      </c>
      <c r="E300" s="1" t="s">
        <v>2384</v>
      </c>
      <c r="F300" s="1" t="s">
        <v>2093</v>
      </c>
      <c r="G300" s="1" t="s">
        <v>2094</v>
      </c>
    </row>
    <row r="301" spans="1:7" ht="14.25">
      <c r="A301" s="1" t="s">
        <v>2400</v>
      </c>
      <c r="B301" s="1" t="s">
        <v>8005</v>
      </c>
      <c r="C301" s="1" t="s">
        <v>2401</v>
      </c>
      <c r="D301" s="1" t="s">
        <v>2401</v>
      </c>
      <c r="E301" s="1" t="s">
        <v>2402</v>
      </c>
      <c r="F301" s="1" t="s">
        <v>2093</v>
      </c>
      <c r="G301" s="1" t="s">
        <v>2094</v>
      </c>
    </row>
    <row r="302" spans="1:7" ht="14.25">
      <c r="A302" s="1" t="s">
        <v>2403</v>
      </c>
      <c r="B302" s="1" t="s">
        <v>8004</v>
      </c>
      <c r="C302" s="1" t="s">
        <v>2101</v>
      </c>
      <c r="D302" s="1" t="s">
        <v>2101</v>
      </c>
      <c r="E302" s="1" t="s">
        <v>2101</v>
      </c>
      <c r="F302" s="1" t="s">
        <v>2093</v>
      </c>
      <c r="G302" s="1" t="s">
        <v>2094</v>
      </c>
    </row>
    <row r="303" spans="1:7" ht="14.25">
      <c r="A303" s="1" t="s">
        <v>2404</v>
      </c>
      <c r="B303" s="1" t="s">
        <v>8003</v>
      </c>
      <c r="C303" s="1" t="s">
        <v>2101</v>
      </c>
      <c r="D303" s="1" t="s">
        <v>2101</v>
      </c>
      <c r="E303" s="1" t="s">
        <v>2101</v>
      </c>
      <c r="F303" s="1" t="s">
        <v>2093</v>
      </c>
      <c r="G303" s="1" t="s">
        <v>2094</v>
      </c>
    </row>
    <row r="304" spans="1:7" ht="14.25">
      <c r="A304" s="1" t="s">
        <v>2405</v>
      </c>
      <c r="B304" s="1" t="s">
        <v>8041</v>
      </c>
      <c r="C304" s="1" t="s">
        <v>2406</v>
      </c>
      <c r="D304" s="1" t="s">
        <v>2406</v>
      </c>
      <c r="E304" s="1" t="s">
        <v>2406</v>
      </c>
      <c r="F304" s="1" t="s">
        <v>2406</v>
      </c>
      <c r="G304" s="1" t="s">
        <v>2407</v>
      </c>
    </row>
    <row r="305" spans="1:7" ht="14.25">
      <c r="A305" s="1" t="s">
        <v>2408</v>
      </c>
      <c r="B305" s="1" t="s">
        <v>8040</v>
      </c>
      <c r="C305" s="1" t="s">
        <v>2406</v>
      </c>
      <c r="D305" s="1" t="s">
        <v>2406</v>
      </c>
      <c r="E305" s="1" t="s">
        <v>2406</v>
      </c>
      <c r="F305" s="1" t="s">
        <v>2406</v>
      </c>
      <c r="G305" s="1" t="s">
        <v>2407</v>
      </c>
    </row>
    <row r="306" spans="1:7" ht="14.25">
      <c r="A306" s="1" t="s">
        <v>2409</v>
      </c>
      <c r="B306" s="1" t="s">
        <v>1679</v>
      </c>
      <c r="C306" s="1" t="s">
        <v>2410</v>
      </c>
      <c r="D306" s="1" t="s">
        <v>2410</v>
      </c>
      <c r="E306" s="1" t="s">
        <v>2411</v>
      </c>
      <c r="F306" s="1" t="s">
        <v>2410</v>
      </c>
      <c r="G306" s="1" t="s">
        <v>2104</v>
      </c>
    </row>
    <row r="307" spans="1:7" ht="14.25">
      <c r="A307" s="1" t="s">
        <v>2412</v>
      </c>
      <c r="B307" s="1" t="s">
        <v>1300</v>
      </c>
      <c r="C307" s="1" t="s">
        <v>2410</v>
      </c>
      <c r="D307" s="1" t="s">
        <v>2410</v>
      </c>
      <c r="E307" s="1" t="s">
        <v>2411</v>
      </c>
      <c r="F307" s="1" t="s">
        <v>2410</v>
      </c>
      <c r="G307" s="1" t="s">
        <v>2104</v>
      </c>
    </row>
    <row r="308" spans="1:7" ht="14.25">
      <c r="A308" s="1" t="s">
        <v>2413</v>
      </c>
      <c r="B308" s="1" t="s">
        <v>6852</v>
      </c>
      <c r="C308" s="1" t="s">
        <v>2410</v>
      </c>
      <c r="D308" s="1" t="s">
        <v>2410</v>
      </c>
      <c r="E308" s="1" t="s">
        <v>2411</v>
      </c>
      <c r="F308" s="1" t="s">
        <v>2410</v>
      </c>
      <c r="G308" s="1" t="s">
        <v>2104</v>
      </c>
    </row>
    <row r="309" spans="1:7" ht="14.25">
      <c r="A309" s="1" t="s">
        <v>2414</v>
      </c>
      <c r="B309" s="1" t="s">
        <v>1302</v>
      </c>
      <c r="C309" s="1" t="s">
        <v>2410</v>
      </c>
      <c r="D309" s="1" t="s">
        <v>2410</v>
      </c>
      <c r="E309" s="1" t="s">
        <v>2411</v>
      </c>
      <c r="F309" s="1" t="s">
        <v>2410</v>
      </c>
      <c r="G309" s="1" t="s">
        <v>2104</v>
      </c>
    </row>
    <row r="310" spans="1:7" ht="14.25">
      <c r="A310" s="1" t="s">
        <v>2415</v>
      </c>
      <c r="B310" s="1" t="s">
        <v>6851</v>
      </c>
      <c r="C310" s="1" t="s">
        <v>2410</v>
      </c>
      <c r="D310" s="1" t="s">
        <v>2410</v>
      </c>
      <c r="E310" s="1" t="s">
        <v>2411</v>
      </c>
      <c r="F310" s="1" t="s">
        <v>2410</v>
      </c>
      <c r="G310" s="1" t="s">
        <v>2104</v>
      </c>
    </row>
    <row r="311" spans="1:7" ht="14.25">
      <c r="A311" s="1" t="s">
        <v>2416</v>
      </c>
      <c r="B311" s="1" t="s">
        <v>6086</v>
      </c>
      <c r="C311" s="1" t="s">
        <v>2410</v>
      </c>
      <c r="D311" s="1" t="s">
        <v>2410</v>
      </c>
      <c r="E311" s="1" t="s">
        <v>2411</v>
      </c>
      <c r="F311" s="1" t="s">
        <v>2410</v>
      </c>
      <c r="G311" s="1" t="s">
        <v>2104</v>
      </c>
    </row>
    <row r="312" spans="1:7" ht="14.25">
      <c r="A312" s="1" t="s">
        <v>2417</v>
      </c>
      <c r="B312" s="1" t="s">
        <v>6850</v>
      </c>
      <c r="C312" s="1" t="s">
        <v>2410</v>
      </c>
      <c r="D312" s="1" t="s">
        <v>2410</v>
      </c>
      <c r="E312" s="1" t="s">
        <v>2411</v>
      </c>
      <c r="F312" s="1" t="s">
        <v>2410</v>
      </c>
      <c r="G312" s="1" t="s">
        <v>2104</v>
      </c>
    </row>
    <row r="313" spans="1:7" ht="14.25">
      <c r="A313" s="1" t="s">
        <v>2418</v>
      </c>
      <c r="B313" s="1" t="s">
        <v>6849</v>
      </c>
      <c r="C313" s="1" t="s">
        <v>2410</v>
      </c>
      <c r="D313" s="1" t="s">
        <v>2410</v>
      </c>
      <c r="E313" s="1" t="s">
        <v>2411</v>
      </c>
      <c r="F313" s="1" t="s">
        <v>2410</v>
      </c>
      <c r="G313" s="1" t="s">
        <v>2104</v>
      </c>
    </row>
    <row r="314" spans="1:7" ht="14.25">
      <c r="A314" s="1" t="s">
        <v>2419</v>
      </c>
      <c r="B314" s="1" t="s">
        <v>6848</v>
      </c>
      <c r="C314" s="1" t="s">
        <v>2410</v>
      </c>
      <c r="D314" s="1" t="s">
        <v>2410</v>
      </c>
      <c r="E314" s="1" t="s">
        <v>2411</v>
      </c>
      <c r="F314" s="1" t="s">
        <v>2410</v>
      </c>
      <c r="G314" s="1" t="s">
        <v>2104</v>
      </c>
    </row>
    <row r="315" spans="1:7" ht="14.25">
      <c r="A315" s="1" t="s">
        <v>2420</v>
      </c>
      <c r="B315" s="1" t="s">
        <v>6847</v>
      </c>
      <c r="C315" s="1" t="s">
        <v>2410</v>
      </c>
      <c r="D315" s="1" t="s">
        <v>2410</v>
      </c>
      <c r="E315" s="1" t="s">
        <v>2411</v>
      </c>
      <c r="F315" s="1" t="s">
        <v>2410</v>
      </c>
      <c r="G315" s="1" t="s">
        <v>2104</v>
      </c>
    </row>
    <row r="316" spans="1:7" ht="14.25">
      <c r="A316" s="1" t="s">
        <v>2421</v>
      </c>
      <c r="B316" s="1" t="s">
        <v>6422</v>
      </c>
      <c r="C316" s="1" t="s">
        <v>2410</v>
      </c>
      <c r="D316" s="1" t="s">
        <v>2410</v>
      </c>
      <c r="E316" s="1" t="s">
        <v>2411</v>
      </c>
      <c r="F316" s="1" t="s">
        <v>2410</v>
      </c>
      <c r="G316" s="1" t="s">
        <v>2104</v>
      </c>
    </row>
    <row r="317" spans="1:7" ht="14.25">
      <c r="A317" s="1" t="s">
        <v>2422</v>
      </c>
      <c r="B317" s="1" t="s">
        <v>9314</v>
      </c>
      <c r="C317" s="1" t="s">
        <v>2410</v>
      </c>
      <c r="D317" s="1" t="s">
        <v>2410</v>
      </c>
      <c r="E317" s="1" t="s">
        <v>2411</v>
      </c>
      <c r="F317" s="1" t="s">
        <v>2410</v>
      </c>
      <c r="G317" s="1" t="s">
        <v>2104</v>
      </c>
    </row>
    <row r="318" spans="1:7" ht="14.25">
      <c r="A318" s="1" t="s">
        <v>2423</v>
      </c>
      <c r="B318" s="1" t="s">
        <v>1502</v>
      </c>
      <c r="C318" s="1" t="s">
        <v>2410</v>
      </c>
      <c r="D318" s="1" t="s">
        <v>2410</v>
      </c>
      <c r="E318" s="1" t="s">
        <v>2411</v>
      </c>
      <c r="F318" s="1" t="s">
        <v>2410</v>
      </c>
      <c r="G318" s="1" t="s">
        <v>2104</v>
      </c>
    </row>
    <row r="319" spans="1:7" ht="14.25">
      <c r="A319" s="1" t="s">
        <v>7000</v>
      </c>
      <c r="B319" s="1" t="s">
        <v>7001</v>
      </c>
      <c r="C319" s="1" t="s">
        <v>2410</v>
      </c>
      <c r="D319" s="1" t="s">
        <v>2410</v>
      </c>
      <c r="E319" s="1" t="s">
        <v>2411</v>
      </c>
      <c r="F319" s="1" t="s">
        <v>2410</v>
      </c>
      <c r="G319" s="1" t="s">
        <v>2104</v>
      </c>
    </row>
    <row r="320" spans="1:7" ht="14.25">
      <c r="A320" s="1" t="s">
        <v>2424</v>
      </c>
      <c r="B320" s="1" t="s">
        <v>6846</v>
      </c>
      <c r="C320" s="1" t="s">
        <v>2425</v>
      </c>
      <c r="D320" s="1" t="s">
        <v>2425</v>
      </c>
      <c r="E320" s="1" t="s">
        <v>2426</v>
      </c>
      <c r="F320" s="1" t="s">
        <v>2427</v>
      </c>
      <c r="G320" s="1" t="s">
        <v>2104</v>
      </c>
    </row>
    <row r="321" spans="1:7" ht="14.25">
      <c r="A321" s="1" t="s">
        <v>2428</v>
      </c>
      <c r="B321" s="1" t="s">
        <v>9329</v>
      </c>
      <c r="C321" s="1" t="s">
        <v>2410</v>
      </c>
      <c r="D321" s="1" t="s">
        <v>2410</v>
      </c>
      <c r="E321" s="1" t="s">
        <v>2411</v>
      </c>
      <c r="F321" s="1" t="s">
        <v>2410</v>
      </c>
      <c r="G321" s="1" t="s">
        <v>2104</v>
      </c>
    </row>
    <row r="322" spans="1:7" ht="14.25">
      <c r="A322" s="1" t="s">
        <v>2429</v>
      </c>
      <c r="B322" s="1" t="s">
        <v>6534</v>
      </c>
      <c r="C322" s="1" t="s">
        <v>2410</v>
      </c>
      <c r="D322" s="1" t="s">
        <v>2410</v>
      </c>
      <c r="E322" s="1" t="s">
        <v>2411</v>
      </c>
      <c r="F322" s="1" t="s">
        <v>2410</v>
      </c>
      <c r="G322" s="1" t="s">
        <v>2104</v>
      </c>
    </row>
    <row r="323" spans="1:7" ht="14.25">
      <c r="A323" s="1" t="s">
        <v>2430</v>
      </c>
      <c r="B323" s="1" t="s">
        <v>6845</v>
      </c>
      <c r="C323" s="1" t="s">
        <v>2425</v>
      </c>
      <c r="D323" s="1" t="s">
        <v>2425</v>
      </c>
      <c r="E323" s="1" t="s">
        <v>2426</v>
      </c>
      <c r="F323" s="1" t="s">
        <v>2427</v>
      </c>
      <c r="G323" s="1" t="s">
        <v>2104</v>
      </c>
    </row>
    <row r="324" spans="1:7" ht="14.25">
      <c r="A324" s="1" t="s">
        <v>2431</v>
      </c>
      <c r="B324" s="1" t="s">
        <v>6844</v>
      </c>
      <c r="C324" s="1" t="s">
        <v>2425</v>
      </c>
      <c r="D324" s="1" t="s">
        <v>2425</v>
      </c>
      <c r="E324" s="1" t="s">
        <v>2426</v>
      </c>
      <c r="F324" s="1" t="s">
        <v>2427</v>
      </c>
      <c r="G324" s="1" t="s">
        <v>2104</v>
      </c>
    </row>
    <row r="325" spans="1:7" ht="14.25">
      <c r="A325" s="1" t="s">
        <v>2432</v>
      </c>
      <c r="B325" s="1" t="s">
        <v>6843</v>
      </c>
      <c r="C325" s="1" t="s">
        <v>2425</v>
      </c>
      <c r="D325" s="1" t="s">
        <v>2425</v>
      </c>
      <c r="E325" s="1" t="s">
        <v>2426</v>
      </c>
      <c r="F325" s="1" t="s">
        <v>2427</v>
      </c>
      <c r="G325" s="1" t="s">
        <v>2104</v>
      </c>
    </row>
    <row r="326" spans="1:7" ht="14.25">
      <c r="A326" s="1" t="s">
        <v>2433</v>
      </c>
      <c r="B326" s="1" t="s">
        <v>6421</v>
      </c>
      <c r="C326" s="1" t="s">
        <v>2425</v>
      </c>
      <c r="D326" s="1" t="s">
        <v>2425</v>
      </c>
      <c r="E326" s="1" t="s">
        <v>2426</v>
      </c>
      <c r="F326" s="1" t="s">
        <v>2427</v>
      </c>
      <c r="G326" s="1" t="s">
        <v>2104</v>
      </c>
    </row>
    <row r="327" spans="1:7" ht="14.25">
      <c r="A327" s="1" t="s">
        <v>2434</v>
      </c>
      <c r="B327" s="1" t="s">
        <v>6842</v>
      </c>
      <c r="C327" s="1" t="s">
        <v>2425</v>
      </c>
      <c r="D327" s="1" t="s">
        <v>2425</v>
      </c>
      <c r="E327" s="1" t="s">
        <v>2426</v>
      </c>
      <c r="F327" s="1" t="s">
        <v>2427</v>
      </c>
      <c r="G327" s="1" t="s">
        <v>2104</v>
      </c>
    </row>
    <row r="328" spans="1:7" ht="14.25">
      <c r="A328" s="1" t="s">
        <v>2435</v>
      </c>
      <c r="B328" s="1" t="s">
        <v>6841</v>
      </c>
      <c r="C328" s="1" t="s">
        <v>2425</v>
      </c>
      <c r="D328" s="1" t="s">
        <v>2425</v>
      </c>
      <c r="E328" s="1" t="s">
        <v>2426</v>
      </c>
      <c r="F328" s="1" t="s">
        <v>2427</v>
      </c>
      <c r="G328" s="1" t="s">
        <v>2104</v>
      </c>
    </row>
    <row r="329" spans="1:7" ht="14.25">
      <c r="A329" s="1" t="s">
        <v>2436</v>
      </c>
      <c r="B329" s="1" t="s">
        <v>6840</v>
      </c>
      <c r="C329" s="1" t="s">
        <v>2425</v>
      </c>
      <c r="D329" s="1" t="s">
        <v>2425</v>
      </c>
      <c r="E329" s="1" t="s">
        <v>2426</v>
      </c>
      <c r="F329" s="1" t="s">
        <v>2427</v>
      </c>
      <c r="G329" s="1" t="s">
        <v>2104</v>
      </c>
    </row>
    <row r="330" spans="1:7" ht="14.25">
      <c r="A330" s="1" t="s">
        <v>2437</v>
      </c>
      <c r="B330" s="1" t="s">
        <v>6839</v>
      </c>
      <c r="C330" s="1" t="s">
        <v>2425</v>
      </c>
      <c r="D330" s="1" t="s">
        <v>2425</v>
      </c>
      <c r="E330" s="1" t="s">
        <v>2426</v>
      </c>
      <c r="F330" s="1" t="s">
        <v>2427</v>
      </c>
      <c r="G330" s="1" t="s">
        <v>2104</v>
      </c>
    </row>
    <row r="331" spans="1:7" ht="14.25">
      <c r="A331" s="1" t="s">
        <v>2438</v>
      </c>
      <c r="B331" s="1" t="s">
        <v>6838</v>
      </c>
      <c r="C331" s="1" t="s">
        <v>2425</v>
      </c>
      <c r="D331" s="1" t="s">
        <v>2425</v>
      </c>
      <c r="E331" s="1" t="s">
        <v>2426</v>
      </c>
      <c r="F331" s="1" t="s">
        <v>2427</v>
      </c>
      <c r="G331" s="1" t="s">
        <v>2104</v>
      </c>
    </row>
    <row r="332" spans="1:7" ht="14.25">
      <c r="A332" s="1" t="s">
        <v>2439</v>
      </c>
      <c r="B332" s="1" t="s">
        <v>6420</v>
      </c>
      <c r="C332" s="1" t="s">
        <v>2425</v>
      </c>
      <c r="D332" s="1" t="s">
        <v>2425</v>
      </c>
      <c r="E332" s="1" t="s">
        <v>2426</v>
      </c>
      <c r="F332" s="1" t="s">
        <v>2427</v>
      </c>
      <c r="G332" s="1" t="s">
        <v>2104</v>
      </c>
    </row>
    <row r="333" spans="1:7" ht="14.25">
      <c r="A333" s="1" t="s">
        <v>2440</v>
      </c>
      <c r="B333" s="1" t="s">
        <v>6837</v>
      </c>
      <c r="C333" s="1" t="s">
        <v>2425</v>
      </c>
      <c r="D333" s="1" t="s">
        <v>2425</v>
      </c>
      <c r="E333" s="1" t="s">
        <v>2426</v>
      </c>
      <c r="F333" s="1" t="s">
        <v>2427</v>
      </c>
      <c r="G333" s="1" t="s">
        <v>2104</v>
      </c>
    </row>
    <row r="334" spans="1:7" ht="14.25">
      <c r="A334" s="1" t="s">
        <v>2441</v>
      </c>
      <c r="B334" s="1" t="s">
        <v>6836</v>
      </c>
      <c r="C334" s="1" t="s">
        <v>2425</v>
      </c>
      <c r="D334" s="1" t="s">
        <v>2425</v>
      </c>
      <c r="E334" s="1" t="s">
        <v>2426</v>
      </c>
      <c r="F334" s="1" t="s">
        <v>2427</v>
      </c>
      <c r="G334" s="1" t="s">
        <v>2104</v>
      </c>
    </row>
    <row r="335" spans="1:7" ht="14.25">
      <c r="A335" s="1" t="s">
        <v>2442</v>
      </c>
      <c r="B335" s="1" t="s">
        <v>6835</v>
      </c>
      <c r="C335" s="1" t="s">
        <v>2425</v>
      </c>
      <c r="D335" s="1" t="s">
        <v>2425</v>
      </c>
      <c r="E335" s="1" t="s">
        <v>2426</v>
      </c>
      <c r="F335" s="1" t="s">
        <v>2427</v>
      </c>
      <c r="G335" s="1" t="s">
        <v>2104</v>
      </c>
    </row>
    <row r="336" spans="1:7" ht="14.25">
      <c r="A336" s="1" t="s">
        <v>2443</v>
      </c>
      <c r="B336" s="1" t="s">
        <v>6834</v>
      </c>
      <c r="C336" s="1" t="s">
        <v>2425</v>
      </c>
      <c r="D336" s="1" t="s">
        <v>2425</v>
      </c>
      <c r="E336" s="1" t="s">
        <v>2426</v>
      </c>
      <c r="F336" s="1" t="s">
        <v>2427</v>
      </c>
      <c r="G336" s="1" t="s">
        <v>2104</v>
      </c>
    </row>
    <row r="337" spans="1:7" ht="14.25">
      <c r="A337" s="1" t="s">
        <v>2444</v>
      </c>
      <c r="B337" s="1" t="s">
        <v>6833</v>
      </c>
      <c r="C337" s="1" t="s">
        <v>2425</v>
      </c>
      <c r="D337" s="1" t="s">
        <v>2425</v>
      </c>
      <c r="E337" s="1" t="s">
        <v>2426</v>
      </c>
      <c r="F337" s="1" t="s">
        <v>2427</v>
      </c>
      <c r="G337" s="1" t="s">
        <v>2104</v>
      </c>
    </row>
    <row r="338" spans="1:7" ht="14.25">
      <c r="A338" s="1" t="s">
        <v>2445</v>
      </c>
      <c r="B338" s="1" t="s">
        <v>6419</v>
      </c>
      <c r="C338" s="1" t="s">
        <v>2425</v>
      </c>
      <c r="D338" s="1" t="s">
        <v>2425</v>
      </c>
      <c r="E338" s="1" t="s">
        <v>2426</v>
      </c>
      <c r="F338" s="1" t="s">
        <v>2427</v>
      </c>
      <c r="G338" s="1" t="s">
        <v>2104</v>
      </c>
    </row>
    <row r="339" spans="1:7" ht="14.25">
      <c r="A339" s="1" t="s">
        <v>2446</v>
      </c>
      <c r="B339" s="1" t="s">
        <v>6832</v>
      </c>
      <c r="C339" s="1" t="s">
        <v>2425</v>
      </c>
      <c r="D339" s="1" t="s">
        <v>2425</v>
      </c>
      <c r="E339" s="1" t="s">
        <v>2426</v>
      </c>
      <c r="F339" s="1" t="s">
        <v>2427</v>
      </c>
      <c r="G339" s="1" t="s">
        <v>2104</v>
      </c>
    </row>
    <row r="340" spans="1:7" ht="14.25">
      <c r="A340" s="1" t="s">
        <v>2447</v>
      </c>
      <c r="B340" s="1" t="s">
        <v>6487</v>
      </c>
      <c r="C340" s="1" t="s">
        <v>2425</v>
      </c>
      <c r="D340" s="1" t="s">
        <v>2425</v>
      </c>
      <c r="E340" s="1" t="s">
        <v>2426</v>
      </c>
      <c r="F340" s="1" t="s">
        <v>2427</v>
      </c>
      <c r="G340" s="1" t="s">
        <v>2104</v>
      </c>
    </row>
    <row r="341" spans="1:7" ht="14.25">
      <c r="A341" s="1" t="s">
        <v>2448</v>
      </c>
      <c r="B341" s="1" t="s">
        <v>6831</v>
      </c>
      <c r="C341" s="1" t="s">
        <v>2425</v>
      </c>
      <c r="D341" s="1" t="s">
        <v>2425</v>
      </c>
      <c r="E341" s="1" t="s">
        <v>2426</v>
      </c>
      <c r="F341" s="1" t="s">
        <v>2427</v>
      </c>
      <c r="G341" s="1" t="s">
        <v>2104</v>
      </c>
    </row>
    <row r="342" spans="1:7" ht="14.25">
      <c r="A342" s="1" t="s">
        <v>2449</v>
      </c>
      <c r="B342" s="1" t="s">
        <v>6830</v>
      </c>
      <c r="C342" s="1" t="s">
        <v>2425</v>
      </c>
      <c r="D342" s="1" t="s">
        <v>2425</v>
      </c>
      <c r="E342" s="1" t="s">
        <v>2426</v>
      </c>
      <c r="F342" s="1" t="s">
        <v>2427</v>
      </c>
      <c r="G342" s="1" t="s">
        <v>2104</v>
      </c>
    </row>
    <row r="343" spans="1:7" ht="14.25">
      <c r="A343" s="1" t="s">
        <v>2450</v>
      </c>
      <c r="B343" s="1" t="s">
        <v>6692</v>
      </c>
      <c r="C343" s="1" t="s">
        <v>2410</v>
      </c>
      <c r="D343" s="1" t="s">
        <v>2410</v>
      </c>
      <c r="E343" s="1" t="s">
        <v>2411</v>
      </c>
      <c r="F343" s="1" t="s">
        <v>2410</v>
      </c>
      <c r="G343" s="1" t="s">
        <v>2104</v>
      </c>
    </row>
    <row r="344" spans="1:7" ht="14.25">
      <c r="A344" s="1" t="s">
        <v>2451</v>
      </c>
      <c r="B344" s="1" t="s">
        <v>6486</v>
      </c>
      <c r="C344" s="1" t="s">
        <v>2452</v>
      </c>
      <c r="D344" s="1" t="s">
        <v>2454</v>
      </c>
      <c r="E344" s="1" t="s">
        <v>2453</v>
      </c>
      <c r="F344" s="1" t="s">
        <v>2455</v>
      </c>
      <c r="G344" s="1" t="s">
        <v>2104</v>
      </c>
    </row>
    <row r="345" spans="1:7" ht="14.25">
      <c r="A345" s="1" t="s">
        <v>2456</v>
      </c>
      <c r="B345" s="1" t="s">
        <v>6829</v>
      </c>
      <c r="C345" s="1" t="s">
        <v>2457</v>
      </c>
      <c r="D345" s="1" t="s">
        <v>2454</v>
      </c>
      <c r="E345" s="1" t="s">
        <v>2453</v>
      </c>
      <c r="F345" s="1" t="s">
        <v>2455</v>
      </c>
      <c r="G345" s="1" t="s">
        <v>2104</v>
      </c>
    </row>
    <row r="346" spans="1:7" ht="14.25">
      <c r="A346" s="1" t="s">
        <v>2458</v>
      </c>
      <c r="B346" s="1" t="s">
        <v>6828</v>
      </c>
      <c r="C346" s="1" t="s">
        <v>2459</v>
      </c>
      <c r="D346" s="1" t="s">
        <v>2460</v>
      </c>
      <c r="E346" s="1" t="s">
        <v>2453</v>
      </c>
      <c r="F346" s="1" t="s">
        <v>2455</v>
      </c>
      <c r="G346" s="1" t="s">
        <v>2104</v>
      </c>
    </row>
    <row r="347" spans="1:7" ht="14.25">
      <c r="A347" s="1" t="s">
        <v>2461</v>
      </c>
      <c r="B347" s="1" t="s">
        <v>6827</v>
      </c>
      <c r="C347" s="1" t="s">
        <v>2462</v>
      </c>
      <c r="D347" s="1" t="s">
        <v>2460</v>
      </c>
      <c r="E347" s="1" t="s">
        <v>2453</v>
      </c>
      <c r="F347" s="1" t="s">
        <v>2455</v>
      </c>
      <c r="G347" s="1" t="s">
        <v>2104</v>
      </c>
    </row>
    <row r="348" spans="1:7" ht="14.25">
      <c r="A348" s="1" t="s">
        <v>2463</v>
      </c>
      <c r="B348" s="1" t="s">
        <v>6485</v>
      </c>
      <c r="C348" s="1" t="s">
        <v>2464</v>
      </c>
      <c r="D348" s="1" t="s">
        <v>2460</v>
      </c>
      <c r="E348" s="1" t="s">
        <v>2453</v>
      </c>
      <c r="F348" s="1" t="s">
        <v>2455</v>
      </c>
      <c r="G348" s="1" t="s">
        <v>2104</v>
      </c>
    </row>
    <row r="349" spans="1:7" ht="14.25">
      <c r="A349" s="1" t="s">
        <v>2465</v>
      </c>
      <c r="B349" s="1" t="s">
        <v>6418</v>
      </c>
      <c r="C349" s="1" t="s">
        <v>2459</v>
      </c>
      <c r="D349" s="1" t="s">
        <v>2460</v>
      </c>
      <c r="E349" s="1" t="s">
        <v>2453</v>
      </c>
      <c r="F349" s="1" t="s">
        <v>2455</v>
      </c>
      <c r="G349" s="1" t="s">
        <v>2104</v>
      </c>
    </row>
    <row r="350" spans="1:7" ht="14.25">
      <c r="A350" s="1" t="s">
        <v>2466</v>
      </c>
      <c r="B350" s="1" t="s">
        <v>6826</v>
      </c>
      <c r="C350" s="1" t="s">
        <v>2459</v>
      </c>
      <c r="D350" s="1" t="s">
        <v>2460</v>
      </c>
      <c r="E350" s="1" t="s">
        <v>2453</v>
      </c>
      <c r="F350" s="1" t="s">
        <v>2455</v>
      </c>
      <c r="G350" s="1" t="s">
        <v>2104</v>
      </c>
    </row>
    <row r="351" spans="1:7" ht="14.25">
      <c r="A351" s="1" t="s">
        <v>2467</v>
      </c>
      <c r="B351" s="1" t="s">
        <v>6825</v>
      </c>
      <c r="C351" s="1" t="s">
        <v>2459</v>
      </c>
      <c r="D351" s="1" t="s">
        <v>2460</v>
      </c>
      <c r="E351" s="1" t="s">
        <v>2453</v>
      </c>
      <c r="F351" s="1" t="s">
        <v>2455</v>
      </c>
      <c r="G351" s="1" t="s">
        <v>2104</v>
      </c>
    </row>
    <row r="352" spans="1:7" ht="14.25">
      <c r="A352" s="1" t="s">
        <v>2468</v>
      </c>
      <c r="B352" s="1" t="s">
        <v>6484</v>
      </c>
      <c r="C352" s="1" t="s">
        <v>2469</v>
      </c>
      <c r="D352" s="1" t="s">
        <v>2460</v>
      </c>
      <c r="E352" s="1" t="s">
        <v>2453</v>
      </c>
      <c r="F352" s="1" t="s">
        <v>2455</v>
      </c>
      <c r="G352" s="1" t="s">
        <v>2104</v>
      </c>
    </row>
    <row r="353" spans="1:7" ht="14.25">
      <c r="A353" s="1" t="s">
        <v>2470</v>
      </c>
      <c r="B353" s="1" t="s">
        <v>6824</v>
      </c>
      <c r="C353" s="1" t="s">
        <v>2459</v>
      </c>
      <c r="D353" s="1" t="s">
        <v>2460</v>
      </c>
      <c r="E353" s="1" t="s">
        <v>2453</v>
      </c>
      <c r="F353" s="1" t="s">
        <v>2455</v>
      </c>
      <c r="G353" s="1" t="s">
        <v>2104</v>
      </c>
    </row>
    <row r="354" spans="1:7" ht="14.25">
      <c r="A354" s="1" t="s">
        <v>2471</v>
      </c>
      <c r="B354" s="1" t="s">
        <v>6823</v>
      </c>
      <c r="C354" s="1" t="s">
        <v>2459</v>
      </c>
      <c r="D354" s="1" t="s">
        <v>2460</v>
      </c>
      <c r="E354" s="1" t="s">
        <v>2453</v>
      </c>
      <c r="F354" s="1" t="s">
        <v>2455</v>
      </c>
      <c r="G354" s="1" t="s">
        <v>2104</v>
      </c>
    </row>
    <row r="355" spans="1:7" ht="14.25">
      <c r="A355" s="1" t="s">
        <v>2472</v>
      </c>
      <c r="B355" s="1" t="s">
        <v>6822</v>
      </c>
      <c r="C355" s="1" t="s">
        <v>2464</v>
      </c>
      <c r="D355" s="1" t="s">
        <v>2460</v>
      </c>
      <c r="E355" s="1" t="s">
        <v>2453</v>
      </c>
      <c r="F355" s="1" t="s">
        <v>2455</v>
      </c>
      <c r="G355" s="1" t="s">
        <v>2104</v>
      </c>
    </row>
    <row r="356" spans="1:7" ht="14.25">
      <c r="A356" s="1" t="s">
        <v>2473</v>
      </c>
      <c r="B356" s="1" t="s">
        <v>6821</v>
      </c>
      <c r="C356" s="1" t="s">
        <v>2462</v>
      </c>
      <c r="D356" s="1" t="s">
        <v>2460</v>
      </c>
      <c r="E356" s="1" t="s">
        <v>2453</v>
      </c>
      <c r="F356" s="1" t="s">
        <v>2455</v>
      </c>
      <c r="G356" s="1" t="s">
        <v>2104</v>
      </c>
    </row>
    <row r="357" spans="1:7" ht="14.25">
      <c r="A357" s="1" t="s">
        <v>2474</v>
      </c>
      <c r="B357" s="1" t="s">
        <v>6696</v>
      </c>
      <c r="C357" s="1" t="s">
        <v>2452</v>
      </c>
      <c r="D357" s="1" t="s">
        <v>2454</v>
      </c>
      <c r="E357" s="1" t="s">
        <v>2453</v>
      </c>
      <c r="F357" s="1" t="s">
        <v>2455</v>
      </c>
      <c r="G357" s="1" t="s">
        <v>2104</v>
      </c>
    </row>
    <row r="358" spans="1:7" ht="14.25">
      <c r="A358" s="1" t="s">
        <v>2475</v>
      </c>
      <c r="B358" s="1" t="s">
        <v>6483</v>
      </c>
      <c r="C358" s="1" t="s">
        <v>2476</v>
      </c>
      <c r="D358" s="1" t="s">
        <v>2454</v>
      </c>
      <c r="E358" s="1" t="s">
        <v>2453</v>
      </c>
      <c r="F358" s="1" t="s">
        <v>2455</v>
      </c>
      <c r="G358" s="1" t="s">
        <v>2104</v>
      </c>
    </row>
    <row r="359" spans="1:7" ht="14.25">
      <c r="A359" s="1" t="s">
        <v>2477</v>
      </c>
      <c r="B359" s="1" t="s">
        <v>6820</v>
      </c>
      <c r="C359" s="1" t="s">
        <v>2478</v>
      </c>
      <c r="D359" s="1" t="s">
        <v>2454</v>
      </c>
      <c r="E359" s="1" t="s">
        <v>2453</v>
      </c>
      <c r="F359" s="1" t="s">
        <v>2455</v>
      </c>
      <c r="G359" s="1" t="s">
        <v>2104</v>
      </c>
    </row>
    <row r="360" spans="1:7" ht="14.25">
      <c r="A360" s="1" t="s">
        <v>2479</v>
      </c>
      <c r="B360" s="1" t="s">
        <v>6451</v>
      </c>
      <c r="C360" s="1" t="s">
        <v>2480</v>
      </c>
      <c r="D360" s="1" t="s">
        <v>2460</v>
      </c>
      <c r="E360" s="1" t="s">
        <v>2453</v>
      </c>
      <c r="F360" s="1" t="s">
        <v>2455</v>
      </c>
      <c r="G360" s="1" t="s">
        <v>2104</v>
      </c>
    </row>
    <row r="361" spans="1:7" ht="14.25">
      <c r="A361" s="1" t="s">
        <v>2481</v>
      </c>
      <c r="B361" s="1" t="s">
        <v>6417</v>
      </c>
      <c r="C361" s="1" t="s">
        <v>2482</v>
      </c>
      <c r="D361" s="1" t="s">
        <v>2484</v>
      </c>
      <c r="E361" s="1" t="s">
        <v>2483</v>
      </c>
      <c r="F361" s="1" t="s">
        <v>2455</v>
      </c>
      <c r="G361" s="1" t="s">
        <v>2104</v>
      </c>
    </row>
    <row r="362" spans="1:7" ht="14.25">
      <c r="A362" s="1" t="s">
        <v>2485</v>
      </c>
      <c r="B362" s="1" t="s">
        <v>6819</v>
      </c>
      <c r="C362" s="1" t="s">
        <v>2486</v>
      </c>
      <c r="D362" s="1" t="s">
        <v>2484</v>
      </c>
      <c r="E362" s="1" t="s">
        <v>2483</v>
      </c>
      <c r="F362" s="1" t="s">
        <v>2455</v>
      </c>
      <c r="G362" s="1" t="s">
        <v>2104</v>
      </c>
    </row>
    <row r="363" spans="1:7" ht="14.25">
      <c r="A363" s="1" t="s">
        <v>2487</v>
      </c>
      <c r="B363" s="1" t="s">
        <v>6482</v>
      </c>
      <c r="C363" s="1" t="s">
        <v>2488</v>
      </c>
      <c r="D363" s="1" t="s">
        <v>2489</v>
      </c>
      <c r="E363" s="1" t="s">
        <v>2483</v>
      </c>
      <c r="F363" s="1" t="s">
        <v>2455</v>
      </c>
      <c r="G363" s="1" t="s">
        <v>2104</v>
      </c>
    </row>
    <row r="364" spans="1:7" ht="14.25">
      <c r="A364" s="1" t="s">
        <v>2490</v>
      </c>
      <c r="B364" s="1" t="s">
        <v>6818</v>
      </c>
      <c r="C364" s="1" t="s">
        <v>2491</v>
      </c>
      <c r="D364" s="1" t="s">
        <v>2489</v>
      </c>
      <c r="E364" s="1" t="s">
        <v>2483</v>
      </c>
      <c r="F364" s="1" t="s">
        <v>2455</v>
      </c>
      <c r="G364" s="1" t="s">
        <v>2104</v>
      </c>
    </row>
    <row r="365" spans="1:7" ht="14.25">
      <c r="A365" s="1" t="s">
        <v>2492</v>
      </c>
      <c r="B365" s="1" t="s">
        <v>6817</v>
      </c>
      <c r="C365" s="1" t="s">
        <v>2493</v>
      </c>
      <c r="D365" s="1" t="s">
        <v>2489</v>
      </c>
      <c r="E365" s="1" t="s">
        <v>2483</v>
      </c>
      <c r="F365" s="1" t="s">
        <v>2455</v>
      </c>
      <c r="G365" s="1" t="s">
        <v>2104</v>
      </c>
    </row>
    <row r="366" spans="1:7" ht="14.25">
      <c r="A366" s="1" t="s">
        <v>2494</v>
      </c>
      <c r="B366" s="1" t="s">
        <v>6816</v>
      </c>
      <c r="C366" s="1" t="s">
        <v>2495</v>
      </c>
      <c r="D366" s="1" t="s">
        <v>2489</v>
      </c>
      <c r="E366" s="1" t="s">
        <v>2483</v>
      </c>
      <c r="F366" s="1" t="s">
        <v>2455</v>
      </c>
      <c r="G366" s="1" t="s">
        <v>2104</v>
      </c>
    </row>
    <row r="367" spans="1:7" ht="14.25">
      <c r="A367" s="1" t="s">
        <v>2496</v>
      </c>
      <c r="B367" s="1" t="s">
        <v>6815</v>
      </c>
      <c r="C367" s="1" t="s">
        <v>2488</v>
      </c>
      <c r="D367" s="1" t="s">
        <v>2489</v>
      </c>
      <c r="E367" s="1" t="s">
        <v>2483</v>
      </c>
      <c r="F367" s="1" t="s">
        <v>2455</v>
      </c>
      <c r="G367" s="1" t="s">
        <v>2104</v>
      </c>
    </row>
    <row r="368" spans="1:7" ht="14.25">
      <c r="A368" s="1" t="s">
        <v>2497</v>
      </c>
      <c r="B368" s="1" t="s">
        <v>6481</v>
      </c>
      <c r="C368" s="1" t="s">
        <v>2491</v>
      </c>
      <c r="D368" s="1" t="s">
        <v>2489</v>
      </c>
      <c r="E368" s="1" t="s">
        <v>2483</v>
      </c>
      <c r="F368" s="1" t="s">
        <v>2455</v>
      </c>
      <c r="G368" s="1" t="s">
        <v>2104</v>
      </c>
    </row>
    <row r="369" spans="1:7" ht="14.25">
      <c r="A369" s="1" t="s">
        <v>2498</v>
      </c>
      <c r="B369" s="1" t="s">
        <v>6689</v>
      </c>
      <c r="C369" s="1" t="s">
        <v>2452</v>
      </c>
      <c r="D369" s="1" t="s">
        <v>2454</v>
      </c>
      <c r="E369" s="1" t="s">
        <v>2453</v>
      </c>
      <c r="F369" s="1" t="s">
        <v>2455</v>
      </c>
      <c r="G369" s="1" t="s">
        <v>2104</v>
      </c>
    </row>
    <row r="370" spans="1:7" ht="14.25">
      <c r="A370" s="1" t="s">
        <v>2499</v>
      </c>
      <c r="B370" s="1" t="s">
        <v>6456</v>
      </c>
      <c r="C370" s="1" t="s">
        <v>2500</v>
      </c>
      <c r="D370" s="1" t="s">
        <v>2489</v>
      </c>
      <c r="E370" s="1" t="s">
        <v>2483</v>
      </c>
      <c r="F370" s="1" t="s">
        <v>2455</v>
      </c>
      <c r="G370" s="1" t="s">
        <v>2104</v>
      </c>
    </row>
    <row r="371" spans="1:7" ht="14.25">
      <c r="A371" s="1" t="s">
        <v>2501</v>
      </c>
      <c r="B371" s="1" t="s">
        <v>6682</v>
      </c>
      <c r="C371" s="1" t="s">
        <v>2502</v>
      </c>
      <c r="D371" s="1" t="s">
        <v>2489</v>
      </c>
      <c r="E371" s="1" t="s">
        <v>2483</v>
      </c>
      <c r="F371" s="1" t="s">
        <v>2455</v>
      </c>
      <c r="G371" s="1" t="s">
        <v>2104</v>
      </c>
    </row>
    <row r="372" spans="1:7" ht="14.25">
      <c r="A372" s="1" t="s">
        <v>2503</v>
      </c>
      <c r="B372" s="1" t="s">
        <v>6394</v>
      </c>
      <c r="C372" s="1" t="s">
        <v>2504</v>
      </c>
      <c r="D372" s="1" t="s">
        <v>2460</v>
      </c>
      <c r="E372" s="1" t="s">
        <v>2453</v>
      </c>
      <c r="F372" s="1" t="s">
        <v>2455</v>
      </c>
      <c r="G372" s="1" t="s">
        <v>2104</v>
      </c>
    </row>
    <row r="373" spans="1:7" ht="14.25">
      <c r="A373" s="1" t="s">
        <v>2505</v>
      </c>
      <c r="B373" s="1" t="s">
        <v>6688</v>
      </c>
      <c r="C373" s="1" t="s">
        <v>2506</v>
      </c>
      <c r="D373" s="1" t="s">
        <v>2460</v>
      </c>
      <c r="E373" s="1" t="s">
        <v>2453</v>
      </c>
      <c r="F373" s="1" t="s">
        <v>2455</v>
      </c>
      <c r="G373" s="1" t="s">
        <v>2104</v>
      </c>
    </row>
    <row r="374" spans="1:7" ht="14.25">
      <c r="A374" s="1" t="s">
        <v>2507</v>
      </c>
      <c r="B374" s="1" t="s">
        <v>6458</v>
      </c>
      <c r="C374" s="1" t="s">
        <v>2508</v>
      </c>
      <c r="D374" s="1" t="s">
        <v>2460</v>
      </c>
      <c r="E374" s="1" t="s">
        <v>2453</v>
      </c>
      <c r="F374" s="1" t="s">
        <v>2455</v>
      </c>
      <c r="G374" s="1" t="s">
        <v>2104</v>
      </c>
    </row>
    <row r="375" spans="1:7" ht="14.25">
      <c r="A375" s="1" t="s">
        <v>2509</v>
      </c>
      <c r="B375" s="1" t="s">
        <v>6687</v>
      </c>
      <c r="C375" s="1" t="s">
        <v>2510</v>
      </c>
      <c r="D375" s="1" t="s">
        <v>2460</v>
      </c>
      <c r="E375" s="1" t="s">
        <v>2453</v>
      </c>
      <c r="F375" s="1" t="s">
        <v>2455</v>
      </c>
      <c r="G375" s="1" t="s">
        <v>2104</v>
      </c>
    </row>
    <row r="376" spans="1:7" ht="14.25">
      <c r="A376" s="1" t="s">
        <v>2511</v>
      </c>
      <c r="B376" s="1" t="s">
        <v>6686</v>
      </c>
      <c r="C376" s="1" t="s">
        <v>2512</v>
      </c>
      <c r="D376" s="1" t="s">
        <v>2460</v>
      </c>
      <c r="E376" s="1" t="s">
        <v>2453</v>
      </c>
      <c r="F376" s="1" t="s">
        <v>2455</v>
      </c>
      <c r="G376" s="1" t="s">
        <v>2104</v>
      </c>
    </row>
    <row r="377" spans="1:7" ht="14.25">
      <c r="A377" s="1" t="s">
        <v>2513</v>
      </c>
      <c r="B377" s="1" t="s">
        <v>6685</v>
      </c>
      <c r="C377" s="1" t="s">
        <v>2514</v>
      </c>
      <c r="D377" s="1" t="s">
        <v>2460</v>
      </c>
      <c r="E377" s="1" t="s">
        <v>2453</v>
      </c>
      <c r="F377" s="1" t="s">
        <v>2455</v>
      </c>
      <c r="G377" s="1" t="s">
        <v>2104</v>
      </c>
    </row>
    <row r="378" spans="1:7" ht="14.25">
      <c r="A378" s="1" t="s">
        <v>2515</v>
      </c>
      <c r="B378" s="1" t="s">
        <v>6457</v>
      </c>
      <c r="C378" s="1" t="s">
        <v>2516</v>
      </c>
      <c r="D378" s="1" t="s">
        <v>2460</v>
      </c>
      <c r="E378" s="1" t="s">
        <v>2453</v>
      </c>
      <c r="F378" s="1" t="s">
        <v>2455</v>
      </c>
      <c r="G378" s="1" t="s">
        <v>2104</v>
      </c>
    </row>
    <row r="379" spans="1:7" ht="14.25">
      <c r="A379" s="1" t="s">
        <v>2517</v>
      </c>
      <c r="B379" s="1" t="s">
        <v>6684</v>
      </c>
      <c r="C379" s="1" t="s">
        <v>2518</v>
      </c>
      <c r="D379" s="1" t="s">
        <v>2460</v>
      </c>
      <c r="E379" s="1" t="s">
        <v>2453</v>
      </c>
      <c r="F379" s="1" t="s">
        <v>2455</v>
      </c>
      <c r="G379" s="1" t="s">
        <v>2104</v>
      </c>
    </row>
    <row r="380" spans="1:7" ht="14.25">
      <c r="A380" s="1" t="s">
        <v>2519</v>
      </c>
      <c r="B380" s="1" t="s">
        <v>6393</v>
      </c>
      <c r="C380" s="1" t="s">
        <v>2520</v>
      </c>
      <c r="D380" s="1" t="s">
        <v>2460</v>
      </c>
      <c r="E380" s="1" t="s">
        <v>2453</v>
      </c>
      <c r="F380" s="1" t="s">
        <v>2455</v>
      </c>
      <c r="G380" s="1" t="s">
        <v>2104</v>
      </c>
    </row>
    <row r="381" spans="1:7" ht="14.25">
      <c r="A381" s="1" t="s">
        <v>2521</v>
      </c>
      <c r="B381" s="1" t="s">
        <v>6683</v>
      </c>
      <c r="C381" s="1" t="s">
        <v>2522</v>
      </c>
      <c r="D381" s="1" t="s">
        <v>2460</v>
      </c>
      <c r="E381" s="1" t="s">
        <v>2453</v>
      </c>
      <c r="F381" s="1" t="s">
        <v>2455</v>
      </c>
      <c r="G381" s="1" t="s">
        <v>2104</v>
      </c>
    </row>
    <row r="382" spans="1:7" ht="14.25">
      <c r="A382" s="1" t="s">
        <v>2523</v>
      </c>
      <c r="B382" s="1" t="s">
        <v>6545</v>
      </c>
      <c r="C382" s="1" t="s">
        <v>2524</v>
      </c>
      <c r="D382" s="1" t="s">
        <v>2460</v>
      </c>
      <c r="E382" s="1" t="s">
        <v>2453</v>
      </c>
      <c r="F382" s="1" t="s">
        <v>2455</v>
      </c>
      <c r="G382" s="1" t="s">
        <v>2104</v>
      </c>
    </row>
    <row r="383" spans="1:7" ht="14.25">
      <c r="A383" s="1" t="s">
        <v>2525</v>
      </c>
      <c r="B383" s="1" t="s">
        <v>6544</v>
      </c>
      <c r="C383" s="1" t="s">
        <v>2526</v>
      </c>
      <c r="D383" s="1" t="s">
        <v>2460</v>
      </c>
      <c r="E383" s="1" t="s">
        <v>2453</v>
      </c>
      <c r="F383" s="1" t="s">
        <v>2455</v>
      </c>
      <c r="G383" s="1" t="s">
        <v>2104</v>
      </c>
    </row>
    <row r="384" spans="1:7" ht="14.25">
      <c r="A384" s="1" t="s">
        <v>2527</v>
      </c>
      <c r="B384" s="1" t="s">
        <v>6814</v>
      </c>
      <c r="C384" s="1" t="s">
        <v>2452</v>
      </c>
      <c r="D384" s="1" t="s">
        <v>2454</v>
      </c>
      <c r="E384" s="1" t="s">
        <v>2453</v>
      </c>
      <c r="F384" s="1" t="s">
        <v>2455</v>
      </c>
      <c r="G384" s="1" t="s">
        <v>2104</v>
      </c>
    </row>
    <row r="385" spans="1:7" ht="14.25">
      <c r="A385" s="1" t="s">
        <v>2528</v>
      </c>
      <c r="B385" s="1" t="s">
        <v>6397</v>
      </c>
      <c r="C385" s="1" t="s">
        <v>2469</v>
      </c>
      <c r="D385" s="1" t="s">
        <v>2460</v>
      </c>
      <c r="E385" s="1" t="s">
        <v>2453</v>
      </c>
      <c r="F385" s="1" t="s">
        <v>2455</v>
      </c>
      <c r="G385" s="1" t="s">
        <v>2104</v>
      </c>
    </row>
    <row r="386" spans="1:7" ht="14.25">
      <c r="A386" s="1" t="s">
        <v>2529</v>
      </c>
      <c r="B386" s="1" t="s">
        <v>6813</v>
      </c>
      <c r="C386" s="1" t="s">
        <v>2462</v>
      </c>
      <c r="D386" s="1" t="s">
        <v>2460</v>
      </c>
      <c r="E386" s="1" t="s">
        <v>2453</v>
      </c>
      <c r="F386" s="1" t="s">
        <v>2455</v>
      </c>
      <c r="G386" s="1" t="s">
        <v>2104</v>
      </c>
    </row>
    <row r="387" spans="1:7" ht="14.25">
      <c r="A387" s="1" t="s">
        <v>2530</v>
      </c>
      <c r="B387" s="1" t="s">
        <v>6416</v>
      </c>
      <c r="C387" s="1" t="s">
        <v>2459</v>
      </c>
      <c r="D387" s="1" t="s">
        <v>2460</v>
      </c>
      <c r="E387" s="1" t="s">
        <v>2453</v>
      </c>
      <c r="F387" s="1" t="s">
        <v>2455</v>
      </c>
      <c r="G387" s="1" t="s">
        <v>2104</v>
      </c>
    </row>
    <row r="388" spans="1:7" ht="14.25">
      <c r="A388" s="1" t="s">
        <v>2531</v>
      </c>
      <c r="B388" s="1" t="s">
        <v>6812</v>
      </c>
      <c r="C388" s="1" t="s">
        <v>2459</v>
      </c>
      <c r="D388" s="1" t="s">
        <v>2460</v>
      </c>
      <c r="E388" s="1" t="s">
        <v>2453</v>
      </c>
      <c r="F388" s="1" t="s">
        <v>2455</v>
      </c>
      <c r="G388" s="1" t="s">
        <v>2104</v>
      </c>
    </row>
    <row r="389" spans="1:7" ht="14.25">
      <c r="A389" s="1" t="s">
        <v>9494</v>
      </c>
      <c r="B389" s="1" t="s">
        <v>9495</v>
      </c>
      <c r="C389" s="1" t="s">
        <v>2482</v>
      </c>
      <c r="D389" s="1" t="s">
        <v>2484</v>
      </c>
      <c r="E389" s="1" t="s">
        <v>2483</v>
      </c>
      <c r="F389" s="1" t="s">
        <v>2455</v>
      </c>
      <c r="G389" s="1" t="s">
        <v>2104</v>
      </c>
    </row>
    <row r="390" spans="1:7" ht="14.25">
      <c r="A390" s="1" t="s">
        <v>9330</v>
      </c>
      <c r="B390" s="1" t="s">
        <v>9331</v>
      </c>
      <c r="C390" s="1" t="s">
        <v>2493</v>
      </c>
      <c r="D390" s="1" t="s">
        <v>2489</v>
      </c>
      <c r="E390" s="1" t="s">
        <v>2483</v>
      </c>
      <c r="F390" s="1" t="s">
        <v>2455</v>
      </c>
      <c r="G390" s="1" t="s">
        <v>2104</v>
      </c>
    </row>
    <row r="391" spans="1:7" ht="14.25">
      <c r="A391" s="1" t="s">
        <v>2532</v>
      </c>
      <c r="B391" s="1" t="s">
        <v>6480</v>
      </c>
      <c r="C391" s="1" t="s">
        <v>2533</v>
      </c>
      <c r="D391" s="1" t="s">
        <v>2533</v>
      </c>
      <c r="E391" s="1" t="s">
        <v>2534</v>
      </c>
      <c r="F391" s="1" t="s">
        <v>2535</v>
      </c>
      <c r="G391" s="1" t="s">
        <v>2104</v>
      </c>
    </row>
    <row r="392" spans="1:7" ht="14.25">
      <c r="A392" s="1" t="s">
        <v>2536</v>
      </c>
      <c r="B392" s="1" t="s">
        <v>6811</v>
      </c>
      <c r="C392" s="1" t="s">
        <v>2533</v>
      </c>
      <c r="D392" s="1" t="s">
        <v>2533</v>
      </c>
      <c r="E392" s="1" t="s">
        <v>2534</v>
      </c>
      <c r="F392" s="1" t="s">
        <v>2535</v>
      </c>
      <c r="G392" s="1" t="s">
        <v>2104</v>
      </c>
    </row>
    <row r="393" spans="1:7" ht="14.25">
      <c r="A393" s="1" t="s">
        <v>2537</v>
      </c>
      <c r="B393" s="1" t="s">
        <v>6810</v>
      </c>
      <c r="C393" s="1" t="s">
        <v>2533</v>
      </c>
      <c r="D393" s="1" t="s">
        <v>2533</v>
      </c>
      <c r="E393" s="1" t="s">
        <v>2534</v>
      </c>
      <c r="F393" s="1" t="s">
        <v>2535</v>
      </c>
      <c r="G393" s="1" t="s">
        <v>2104</v>
      </c>
    </row>
    <row r="394" spans="1:7" ht="14.25">
      <c r="A394" s="1" t="s">
        <v>2538</v>
      </c>
      <c r="B394" s="1" t="s">
        <v>6809</v>
      </c>
      <c r="C394" s="1" t="s">
        <v>2533</v>
      </c>
      <c r="D394" s="1" t="s">
        <v>2533</v>
      </c>
      <c r="E394" s="1" t="s">
        <v>2534</v>
      </c>
      <c r="F394" s="1" t="s">
        <v>2535</v>
      </c>
      <c r="G394" s="1" t="s">
        <v>2104</v>
      </c>
    </row>
    <row r="395" spans="1:7" ht="14.25">
      <c r="A395" s="1" t="s">
        <v>2539</v>
      </c>
      <c r="B395" s="1" t="s">
        <v>6479</v>
      </c>
      <c r="C395" s="1" t="s">
        <v>2533</v>
      </c>
      <c r="D395" s="1" t="s">
        <v>2533</v>
      </c>
      <c r="E395" s="1" t="s">
        <v>2534</v>
      </c>
      <c r="F395" s="1" t="s">
        <v>2535</v>
      </c>
      <c r="G395" s="1" t="s">
        <v>2104</v>
      </c>
    </row>
    <row r="396" spans="1:7" ht="14.25">
      <c r="A396" s="1" t="s">
        <v>2540</v>
      </c>
      <c r="B396" s="1" t="s">
        <v>6808</v>
      </c>
      <c r="C396" s="1" t="s">
        <v>2541</v>
      </c>
      <c r="D396" s="1" t="s">
        <v>2541</v>
      </c>
      <c r="E396" s="1" t="s">
        <v>2534</v>
      </c>
      <c r="F396" s="1" t="s">
        <v>2535</v>
      </c>
      <c r="G396" s="1" t="s">
        <v>2104</v>
      </c>
    </row>
    <row r="397" spans="1:7" ht="14.25">
      <c r="A397" s="1" t="s">
        <v>2542</v>
      </c>
      <c r="B397" s="1" t="s">
        <v>6807</v>
      </c>
      <c r="C397" s="1" t="s">
        <v>2541</v>
      </c>
      <c r="D397" s="1" t="s">
        <v>2541</v>
      </c>
      <c r="E397" s="1" t="s">
        <v>2534</v>
      </c>
      <c r="F397" s="1" t="s">
        <v>2535</v>
      </c>
      <c r="G397" s="1" t="s">
        <v>2104</v>
      </c>
    </row>
    <row r="398" spans="1:7" ht="14.25">
      <c r="A398" s="1" t="s">
        <v>2543</v>
      </c>
      <c r="B398" s="1" t="s">
        <v>6806</v>
      </c>
      <c r="C398" s="1" t="s">
        <v>2544</v>
      </c>
      <c r="D398" s="1" t="s">
        <v>2544</v>
      </c>
      <c r="E398" s="1" t="s">
        <v>2534</v>
      </c>
      <c r="F398" s="1" t="s">
        <v>2535</v>
      </c>
      <c r="G398" s="1" t="s">
        <v>2104</v>
      </c>
    </row>
    <row r="399" spans="1:7" ht="14.25">
      <c r="A399" s="1" t="s">
        <v>2545</v>
      </c>
      <c r="B399" s="1" t="s">
        <v>6478</v>
      </c>
      <c r="C399" s="1" t="s">
        <v>2541</v>
      </c>
      <c r="D399" s="1" t="s">
        <v>2541</v>
      </c>
      <c r="E399" s="1" t="s">
        <v>2534</v>
      </c>
      <c r="F399" s="1" t="s">
        <v>2535</v>
      </c>
      <c r="G399" s="1" t="s">
        <v>2104</v>
      </c>
    </row>
    <row r="400" spans="1:7" ht="14.25">
      <c r="A400" s="1" t="s">
        <v>2546</v>
      </c>
      <c r="B400" s="1" t="s">
        <v>6805</v>
      </c>
      <c r="C400" s="1" t="s">
        <v>2541</v>
      </c>
      <c r="D400" s="1" t="s">
        <v>2541</v>
      </c>
      <c r="E400" s="1" t="s">
        <v>2534</v>
      </c>
      <c r="F400" s="1" t="s">
        <v>2535</v>
      </c>
      <c r="G400" s="1" t="s">
        <v>2104</v>
      </c>
    </row>
    <row r="401" spans="1:7" ht="14.25">
      <c r="A401" s="1" t="s">
        <v>2547</v>
      </c>
      <c r="B401" s="1" t="s">
        <v>6415</v>
      </c>
      <c r="C401" s="1" t="s">
        <v>2548</v>
      </c>
      <c r="D401" s="1" t="s">
        <v>2548</v>
      </c>
      <c r="E401" s="1" t="s">
        <v>2534</v>
      </c>
      <c r="F401" s="1" t="s">
        <v>2535</v>
      </c>
      <c r="G401" s="1" t="s">
        <v>2104</v>
      </c>
    </row>
    <row r="402" spans="1:7" ht="14.25">
      <c r="A402" s="1" t="s">
        <v>2549</v>
      </c>
      <c r="B402" s="1" t="s">
        <v>6804</v>
      </c>
      <c r="C402" s="1" t="s">
        <v>2548</v>
      </c>
      <c r="D402" s="1" t="s">
        <v>2548</v>
      </c>
      <c r="E402" s="1" t="s">
        <v>2534</v>
      </c>
      <c r="F402" s="1" t="s">
        <v>2535</v>
      </c>
      <c r="G402" s="1" t="s">
        <v>2104</v>
      </c>
    </row>
    <row r="403" spans="1:7" ht="14.25">
      <c r="A403" s="1" t="s">
        <v>2550</v>
      </c>
      <c r="B403" s="1" t="s">
        <v>6477</v>
      </c>
      <c r="C403" s="1" t="s">
        <v>2548</v>
      </c>
      <c r="D403" s="1" t="s">
        <v>2548</v>
      </c>
      <c r="E403" s="1" t="s">
        <v>2534</v>
      </c>
      <c r="F403" s="1" t="s">
        <v>2535</v>
      </c>
      <c r="G403" s="1" t="s">
        <v>2104</v>
      </c>
    </row>
    <row r="404" spans="1:7" ht="14.25">
      <c r="A404" s="1" t="s">
        <v>2551</v>
      </c>
      <c r="B404" s="1" t="s">
        <v>6803</v>
      </c>
      <c r="C404" s="1" t="s">
        <v>2548</v>
      </c>
      <c r="D404" s="1" t="s">
        <v>2548</v>
      </c>
      <c r="E404" s="1" t="s">
        <v>2534</v>
      </c>
      <c r="F404" s="1" t="s">
        <v>2535</v>
      </c>
      <c r="G404" s="1" t="s">
        <v>2104</v>
      </c>
    </row>
    <row r="405" spans="1:7" ht="14.25">
      <c r="A405" s="1" t="s">
        <v>2552</v>
      </c>
      <c r="B405" s="1" t="s">
        <v>6802</v>
      </c>
      <c r="C405" s="1" t="s">
        <v>2553</v>
      </c>
      <c r="D405" s="1" t="s">
        <v>2553</v>
      </c>
      <c r="E405" s="1" t="s">
        <v>2534</v>
      </c>
      <c r="F405" s="1" t="s">
        <v>2535</v>
      </c>
      <c r="G405" s="1" t="s">
        <v>2104</v>
      </c>
    </row>
    <row r="406" spans="1:7" ht="14.25">
      <c r="A406" s="1" t="s">
        <v>2554</v>
      </c>
      <c r="B406" s="1" t="s">
        <v>6801</v>
      </c>
      <c r="C406" s="1" t="s">
        <v>2555</v>
      </c>
      <c r="D406" s="1" t="s">
        <v>2555</v>
      </c>
      <c r="E406" s="1" t="s">
        <v>2556</v>
      </c>
      <c r="F406" s="1" t="s">
        <v>2557</v>
      </c>
      <c r="G406" s="1" t="s">
        <v>2104</v>
      </c>
    </row>
    <row r="407" spans="1:7" ht="14.25">
      <c r="A407" s="1" t="s">
        <v>2558</v>
      </c>
      <c r="B407" s="1" t="s">
        <v>6476</v>
      </c>
      <c r="C407" s="1" t="s">
        <v>2555</v>
      </c>
      <c r="D407" s="1" t="s">
        <v>2555</v>
      </c>
      <c r="E407" s="1" t="s">
        <v>2556</v>
      </c>
      <c r="F407" s="1" t="s">
        <v>2557</v>
      </c>
      <c r="G407" s="1" t="s">
        <v>2104</v>
      </c>
    </row>
    <row r="408" spans="1:7" ht="14.25">
      <c r="A408" s="1" t="s">
        <v>2559</v>
      </c>
      <c r="B408" s="1" t="s">
        <v>6800</v>
      </c>
      <c r="C408" s="1" t="s">
        <v>2555</v>
      </c>
      <c r="D408" s="1" t="s">
        <v>2555</v>
      </c>
      <c r="E408" s="1" t="s">
        <v>2556</v>
      </c>
      <c r="F408" s="1" t="s">
        <v>2557</v>
      </c>
      <c r="G408" s="1" t="s">
        <v>2104</v>
      </c>
    </row>
    <row r="409" spans="1:7" ht="14.25">
      <c r="A409" s="1" t="s">
        <v>2560</v>
      </c>
      <c r="B409" s="1" t="s">
        <v>6799</v>
      </c>
      <c r="C409" s="1" t="s">
        <v>2561</v>
      </c>
      <c r="D409" s="1" t="s">
        <v>2561</v>
      </c>
      <c r="E409" s="1" t="s">
        <v>2562</v>
      </c>
      <c r="F409" s="1" t="s">
        <v>2535</v>
      </c>
      <c r="G409" s="1" t="s">
        <v>2104</v>
      </c>
    </row>
    <row r="410" spans="1:7" ht="14.25">
      <c r="A410" s="1" t="s">
        <v>2563</v>
      </c>
      <c r="B410" s="1" t="s">
        <v>6475</v>
      </c>
      <c r="C410" s="1" t="s">
        <v>2564</v>
      </c>
      <c r="D410" s="1" t="s">
        <v>2564</v>
      </c>
      <c r="E410" s="1" t="s">
        <v>2565</v>
      </c>
      <c r="F410" s="1" t="s">
        <v>2535</v>
      </c>
      <c r="G410" s="1" t="s">
        <v>2104</v>
      </c>
    </row>
    <row r="411" spans="1:7" ht="14.25">
      <c r="A411" s="1" t="s">
        <v>2566</v>
      </c>
      <c r="B411" s="1" t="s">
        <v>6414</v>
      </c>
      <c r="C411" s="1" t="s">
        <v>2567</v>
      </c>
      <c r="D411" s="1" t="s">
        <v>2567</v>
      </c>
      <c r="E411" s="1" t="s">
        <v>2568</v>
      </c>
      <c r="F411" s="1" t="s">
        <v>2557</v>
      </c>
      <c r="G411" s="1" t="s">
        <v>2104</v>
      </c>
    </row>
    <row r="412" spans="1:7" ht="14.25">
      <c r="A412" s="1" t="s">
        <v>2569</v>
      </c>
      <c r="B412" s="1" t="s">
        <v>6798</v>
      </c>
      <c r="C412" s="1" t="s">
        <v>2555</v>
      </c>
      <c r="D412" s="1" t="s">
        <v>2555</v>
      </c>
      <c r="E412" s="1" t="s">
        <v>2556</v>
      </c>
      <c r="F412" s="1" t="s">
        <v>2557</v>
      </c>
      <c r="G412" s="1" t="s">
        <v>2104</v>
      </c>
    </row>
    <row r="413" spans="1:7" ht="14.25">
      <c r="A413" s="1" t="s">
        <v>2570</v>
      </c>
      <c r="B413" s="1" t="s">
        <v>6797</v>
      </c>
      <c r="C413" s="1" t="s">
        <v>2571</v>
      </c>
      <c r="D413" s="1" t="s">
        <v>2571</v>
      </c>
      <c r="E413" s="1" t="s">
        <v>2556</v>
      </c>
      <c r="F413" s="1" t="s">
        <v>2557</v>
      </c>
      <c r="G413" s="1" t="s">
        <v>2104</v>
      </c>
    </row>
    <row r="414" spans="1:7" ht="14.25">
      <c r="A414" s="1" t="s">
        <v>2572</v>
      </c>
      <c r="B414" s="1" t="s">
        <v>6564</v>
      </c>
      <c r="C414" s="1" t="s">
        <v>2573</v>
      </c>
      <c r="D414" s="1" t="s">
        <v>2574</v>
      </c>
      <c r="E414" s="1" t="s">
        <v>2565</v>
      </c>
      <c r="F414" s="1" t="s">
        <v>2535</v>
      </c>
      <c r="G414" s="1" t="s">
        <v>2104</v>
      </c>
    </row>
    <row r="415" spans="1:7" ht="14.25">
      <c r="A415" s="1" t="s">
        <v>2575</v>
      </c>
      <c r="B415" s="1" t="s">
        <v>6565</v>
      </c>
      <c r="C415" s="1" t="s">
        <v>2576</v>
      </c>
      <c r="D415" s="1" t="s">
        <v>2577</v>
      </c>
      <c r="E415" s="1" t="s">
        <v>2565</v>
      </c>
      <c r="F415" s="1" t="s">
        <v>2535</v>
      </c>
      <c r="G415" s="1" t="s">
        <v>2104</v>
      </c>
    </row>
    <row r="416" spans="1:7" ht="14.25">
      <c r="A416" s="1" t="s">
        <v>2578</v>
      </c>
      <c r="B416" s="1" t="s">
        <v>6796</v>
      </c>
      <c r="C416" s="1" t="s">
        <v>2567</v>
      </c>
      <c r="D416" s="1" t="s">
        <v>2567</v>
      </c>
      <c r="E416" s="1" t="s">
        <v>2568</v>
      </c>
      <c r="F416" s="1" t="s">
        <v>2557</v>
      </c>
      <c r="G416" s="1" t="s">
        <v>2104</v>
      </c>
    </row>
    <row r="417" spans="1:7" ht="14.25">
      <c r="A417" s="1" t="s">
        <v>2579</v>
      </c>
      <c r="B417" s="1" t="s">
        <v>6538</v>
      </c>
      <c r="C417" s="1" t="s">
        <v>2580</v>
      </c>
      <c r="D417" s="1" t="s">
        <v>2580</v>
      </c>
      <c r="E417" s="1" t="s">
        <v>2581</v>
      </c>
      <c r="F417" s="1" t="s">
        <v>2582</v>
      </c>
      <c r="G417" s="1" t="s">
        <v>2104</v>
      </c>
    </row>
    <row r="418" spans="1:7" ht="14.25">
      <c r="A418" s="1" t="s">
        <v>2583</v>
      </c>
      <c r="B418" s="1" t="s">
        <v>6474</v>
      </c>
      <c r="C418" s="1" t="s">
        <v>2584</v>
      </c>
      <c r="D418" s="1" t="s">
        <v>2584</v>
      </c>
      <c r="E418" s="1" t="s">
        <v>2534</v>
      </c>
      <c r="F418" s="1" t="s">
        <v>2535</v>
      </c>
      <c r="G418" s="1" t="s">
        <v>2104</v>
      </c>
    </row>
    <row r="419" spans="1:7" ht="14.25">
      <c r="A419" s="1" t="s">
        <v>2585</v>
      </c>
      <c r="B419" s="1" t="s">
        <v>6795</v>
      </c>
      <c r="C419" s="1" t="s">
        <v>2584</v>
      </c>
      <c r="D419" s="1" t="s">
        <v>2584</v>
      </c>
      <c r="E419" s="1" t="s">
        <v>2534</v>
      </c>
      <c r="F419" s="1" t="s">
        <v>2535</v>
      </c>
      <c r="G419" s="1" t="s">
        <v>2104</v>
      </c>
    </row>
    <row r="420" spans="1:7" ht="14.25">
      <c r="A420" s="1" t="s">
        <v>2586</v>
      </c>
      <c r="B420" s="1" t="s">
        <v>6794</v>
      </c>
      <c r="C420" s="1" t="s">
        <v>2584</v>
      </c>
      <c r="D420" s="1" t="s">
        <v>2584</v>
      </c>
      <c r="E420" s="1" t="s">
        <v>2534</v>
      </c>
      <c r="F420" s="1" t="s">
        <v>2535</v>
      </c>
      <c r="G420" s="1" t="s">
        <v>2104</v>
      </c>
    </row>
    <row r="421" spans="1:7" ht="14.25">
      <c r="A421" s="1" t="s">
        <v>2587</v>
      </c>
      <c r="B421" s="1" t="s">
        <v>6678</v>
      </c>
      <c r="C421" s="1" t="s">
        <v>2567</v>
      </c>
      <c r="D421" s="1" t="s">
        <v>2567</v>
      </c>
      <c r="E421" s="1" t="s">
        <v>2568</v>
      </c>
      <c r="F421" s="1" t="s">
        <v>2557</v>
      </c>
      <c r="G421" s="1" t="s">
        <v>2104</v>
      </c>
    </row>
    <row r="422" spans="1:7" ht="14.25">
      <c r="A422" s="1" t="s">
        <v>2588</v>
      </c>
      <c r="B422" s="1" t="s">
        <v>6677</v>
      </c>
      <c r="C422" s="1" t="s">
        <v>2589</v>
      </c>
      <c r="D422" s="1" t="s">
        <v>2589</v>
      </c>
      <c r="E422" s="1" t="s">
        <v>2590</v>
      </c>
      <c r="F422" s="1" t="s">
        <v>2557</v>
      </c>
      <c r="G422" s="1" t="s">
        <v>2104</v>
      </c>
    </row>
    <row r="423" spans="1:7" ht="14.25">
      <c r="A423" s="1" t="s">
        <v>2591</v>
      </c>
      <c r="B423" s="1" t="s">
        <v>6793</v>
      </c>
      <c r="C423" s="1" t="s">
        <v>2592</v>
      </c>
      <c r="D423" s="1" t="s">
        <v>6412</v>
      </c>
      <c r="E423" s="1" t="s">
        <v>2593</v>
      </c>
      <c r="F423" s="1" t="s">
        <v>2594</v>
      </c>
      <c r="G423" s="1" t="s">
        <v>2104</v>
      </c>
    </row>
    <row r="424" spans="1:7" ht="14.25">
      <c r="A424" s="1" t="s">
        <v>2595</v>
      </c>
      <c r="B424" s="1" t="s">
        <v>6792</v>
      </c>
      <c r="C424" s="1" t="s">
        <v>2592</v>
      </c>
      <c r="D424" s="1" t="s">
        <v>6412</v>
      </c>
      <c r="E424" s="1" t="s">
        <v>2593</v>
      </c>
      <c r="F424" s="1" t="s">
        <v>2594</v>
      </c>
      <c r="G424" s="1" t="s">
        <v>2104</v>
      </c>
    </row>
    <row r="425" spans="1:7" ht="14.25">
      <c r="A425" s="1" t="s">
        <v>2596</v>
      </c>
      <c r="B425" s="1" t="s">
        <v>6473</v>
      </c>
      <c r="C425" s="1" t="s">
        <v>2592</v>
      </c>
      <c r="D425" s="1" t="s">
        <v>6412</v>
      </c>
      <c r="E425" s="1" t="s">
        <v>2593</v>
      </c>
      <c r="F425" s="1" t="s">
        <v>2594</v>
      </c>
      <c r="G425" s="1" t="s">
        <v>2104</v>
      </c>
    </row>
    <row r="426" spans="1:7" ht="14.25">
      <c r="A426" s="1" t="s">
        <v>2597</v>
      </c>
      <c r="B426" s="1" t="s">
        <v>6791</v>
      </c>
      <c r="C426" s="1" t="s">
        <v>2592</v>
      </c>
      <c r="D426" s="1" t="s">
        <v>6412</v>
      </c>
      <c r="E426" s="1" t="s">
        <v>2593</v>
      </c>
      <c r="F426" s="1" t="s">
        <v>2594</v>
      </c>
      <c r="G426" s="1" t="s">
        <v>2104</v>
      </c>
    </row>
    <row r="427" spans="1:7" ht="14.25">
      <c r="A427" s="1" t="s">
        <v>2598</v>
      </c>
      <c r="B427" s="1" t="s">
        <v>6413</v>
      </c>
      <c r="C427" s="1" t="s">
        <v>2592</v>
      </c>
      <c r="D427" s="1" t="s">
        <v>6412</v>
      </c>
      <c r="E427" s="1" t="s">
        <v>2593</v>
      </c>
      <c r="F427" s="1" t="s">
        <v>2594</v>
      </c>
      <c r="G427" s="1" t="s">
        <v>2104</v>
      </c>
    </row>
    <row r="428" spans="1:7" ht="14.25">
      <c r="A428" s="1" t="s">
        <v>2599</v>
      </c>
      <c r="B428" s="1" t="s">
        <v>6411</v>
      </c>
      <c r="C428" s="1" t="s">
        <v>2592</v>
      </c>
      <c r="D428" s="1" t="s">
        <v>6412</v>
      </c>
      <c r="E428" s="1" t="s">
        <v>2593</v>
      </c>
      <c r="F428" s="1" t="s">
        <v>2594</v>
      </c>
      <c r="G428" s="1" t="s">
        <v>2104</v>
      </c>
    </row>
    <row r="429" spans="1:7" ht="14.25">
      <c r="A429" s="1" t="s">
        <v>2600</v>
      </c>
      <c r="B429" s="1" t="s">
        <v>6790</v>
      </c>
      <c r="C429" s="1" t="s">
        <v>6510</v>
      </c>
      <c r="D429" s="1" t="s">
        <v>6510</v>
      </c>
      <c r="E429" s="1" t="s">
        <v>2593</v>
      </c>
      <c r="F429" s="1" t="s">
        <v>2594</v>
      </c>
      <c r="G429" s="1" t="s">
        <v>2104</v>
      </c>
    </row>
    <row r="430" spans="1:7" ht="14.25">
      <c r="A430" s="1" t="s">
        <v>2601</v>
      </c>
      <c r="B430" s="1" t="s">
        <v>6789</v>
      </c>
      <c r="C430" s="1" t="s">
        <v>2602</v>
      </c>
      <c r="D430" s="1" t="s">
        <v>2602</v>
      </c>
      <c r="E430" s="1" t="s">
        <v>2593</v>
      </c>
      <c r="F430" s="1" t="s">
        <v>2594</v>
      </c>
      <c r="G430" s="1" t="s">
        <v>2104</v>
      </c>
    </row>
    <row r="431" spans="1:7" ht="14.25">
      <c r="A431" s="1" t="s">
        <v>2603</v>
      </c>
      <c r="B431" s="1" t="s">
        <v>6788</v>
      </c>
      <c r="C431" s="1" t="s">
        <v>2604</v>
      </c>
      <c r="D431" s="1" t="s">
        <v>2604</v>
      </c>
      <c r="E431" s="1" t="s">
        <v>2593</v>
      </c>
      <c r="F431" s="1" t="s">
        <v>2594</v>
      </c>
      <c r="G431" s="1" t="s">
        <v>2104</v>
      </c>
    </row>
    <row r="432" spans="1:7" ht="14.25">
      <c r="A432" s="1" t="s">
        <v>2605</v>
      </c>
      <c r="B432" s="1" t="s">
        <v>6787</v>
      </c>
      <c r="C432" s="1" t="s">
        <v>2604</v>
      </c>
      <c r="D432" s="1" t="s">
        <v>2604</v>
      </c>
      <c r="E432" s="1" t="s">
        <v>2593</v>
      </c>
      <c r="F432" s="1" t="s">
        <v>2594</v>
      </c>
      <c r="G432" s="1" t="s">
        <v>2104</v>
      </c>
    </row>
    <row r="433" spans="1:7" ht="14.25">
      <c r="A433" s="1" t="s">
        <v>2606</v>
      </c>
      <c r="B433" s="1" t="s">
        <v>6786</v>
      </c>
      <c r="C433" s="1" t="s">
        <v>2604</v>
      </c>
      <c r="D433" s="1" t="s">
        <v>2604</v>
      </c>
      <c r="E433" s="1" t="s">
        <v>2593</v>
      </c>
      <c r="F433" s="1" t="s">
        <v>2594</v>
      </c>
      <c r="G433" s="1" t="s">
        <v>2104</v>
      </c>
    </row>
    <row r="434" spans="1:7" ht="14.25">
      <c r="A434" s="1" t="s">
        <v>2607</v>
      </c>
      <c r="B434" s="1" t="s">
        <v>6785</v>
      </c>
      <c r="C434" s="1" t="s">
        <v>2592</v>
      </c>
      <c r="D434" s="1" t="s">
        <v>6412</v>
      </c>
      <c r="E434" s="1" t="s">
        <v>2593</v>
      </c>
      <c r="F434" s="1" t="s">
        <v>2594</v>
      </c>
      <c r="G434" s="1" t="s">
        <v>2104</v>
      </c>
    </row>
    <row r="435" spans="1:7" ht="14.25">
      <c r="A435" s="1" t="s">
        <v>2608</v>
      </c>
      <c r="B435" s="1" t="s">
        <v>6410</v>
      </c>
      <c r="C435" s="1" t="s">
        <v>2602</v>
      </c>
      <c r="D435" s="1" t="s">
        <v>2602</v>
      </c>
      <c r="E435" s="1" t="s">
        <v>2593</v>
      </c>
      <c r="F435" s="1" t="s">
        <v>2594</v>
      </c>
      <c r="G435" s="1" t="s">
        <v>2104</v>
      </c>
    </row>
    <row r="436" spans="1:7" ht="14.25">
      <c r="A436" s="1" t="s">
        <v>2609</v>
      </c>
      <c r="B436" s="1" t="s">
        <v>6784</v>
      </c>
      <c r="C436" s="1" t="s">
        <v>2592</v>
      </c>
      <c r="D436" s="1" t="s">
        <v>6412</v>
      </c>
      <c r="E436" s="1" t="s">
        <v>2593</v>
      </c>
      <c r="F436" s="1" t="s">
        <v>2594</v>
      </c>
      <c r="G436" s="1" t="s">
        <v>2104</v>
      </c>
    </row>
    <row r="437" spans="1:7" ht="14.25">
      <c r="A437" s="1" t="s">
        <v>2610</v>
      </c>
      <c r="B437" s="1" t="s">
        <v>6783</v>
      </c>
      <c r="C437" s="1" t="s">
        <v>2592</v>
      </c>
      <c r="D437" s="1" t="s">
        <v>6412</v>
      </c>
      <c r="E437" s="1" t="s">
        <v>2593</v>
      </c>
      <c r="F437" s="1" t="s">
        <v>2594</v>
      </c>
      <c r="G437" s="1" t="s">
        <v>2104</v>
      </c>
    </row>
    <row r="438" spans="1:7" ht="14.25">
      <c r="A438" s="1" t="s">
        <v>2611</v>
      </c>
      <c r="B438" s="1" t="s">
        <v>6782</v>
      </c>
      <c r="C438" s="1" t="s">
        <v>2612</v>
      </c>
      <c r="D438" s="1" t="s">
        <v>2612</v>
      </c>
      <c r="E438" s="1" t="s">
        <v>2613</v>
      </c>
      <c r="F438" s="1" t="s">
        <v>2594</v>
      </c>
      <c r="G438" s="1" t="s">
        <v>2104</v>
      </c>
    </row>
    <row r="439" spans="1:7" ht="14.25">
      <c r="A439" s="1" t="s">
        <v>9332</v>
      </c>
      <c r="B439" s="1" t="s">
        <v>9333</v>
      </c>
      <c r="C439" s="1" t="s">
        <v>2612</v>
      </c>
      <c r="D439" s="1" t="s">
        <v>2612</v>
      </c>
      <c r="E439" s="1" t="s">
        <v>2613</v>
      </c>
      <c r="F439" s="1" t="s">
        <v>2594</v>
      </c>
      <c r="G439" s="1" t="s">
        <v>2104</v>
      </c>
    </row>
    <row r="440" spans="1:7" ht="14.25">
      <c r="A440" s="1" t="s">
        <v>2614</v>
      </c>
      <c r="B440" s="1" t="s">
        <v>6781</v>
      </c>
      <c r="C440" s="1" t="s">
        <v>2615</v>
      </c>
      <c r="D440" s="1" t="s">
        <v>2615</v>
      </c>
      <c r="E440" s="1" t="s">
        <v>2616</v>
      </c>
      <c r="F440" s="1" t="s">
        <v>2617</v>
      </c>
      <c r="G440" s="1" t="s">
        <v>2104</v>
      </c>
    </row>
    <row r="441" spans="1:7" ht="14.25">
      <c r="A441" s="1" t="s">
        <v>2618</v>
      </c>
      <c r="B441" s="1" t="s">
        <v>6780</v>
      </c>
      <c r="C441" s="1" t="s">
        <v>2615</v>
      </c>
      <c r="D441" s="1" t="s">
        <v>2615</v>
      </c>
      <c r="E441" s="1" t="s">
        <v>2616</v>
      </c>
      <c r="F441" s="1" t="s">
        <v>2617</v>
      </c>
      <c r="G441" s="1" t="s">
        <v>2104</v>
      </c>
    </row>
    <row r="442" spans="1:7" ht="14.25">
      <c r="A442" s="1" t="s">
        <v>2619</v>
      </c>
      <c r="B442" s="1" t="s">
        <v>6779</v>
      </c>
      <c r="C442" s="1" t="s">
        <v>2615</v>
      </c>
      <c r="D442" s="1" t="s">
        <v>2615</v>
      </c>
      <c r="E442" s="1" t="s">
        <v>2616</v>
      </c>
      <c r="F442" s="1" t="s">
        <v>2617</v>
      </c>
      <c r="G442" s="1" t="s">
        <v>2104</v>
      </c>
    </row>
    <row r="443" spans="1:7" ht="14.25">
      <c r="A443" s="1" t="s">
        <v>2620</v>
      </c>
      <c r="B443" s="1" t="s">
        <v>6778</v>
      </c>
      <c r="C443" s="1" t="s">
        <v>2621</v>
      </c>
      <c r="D443" s="1" t="s">
        <v>2623</v>
      </c>
      <c r="E443" s="1" t="s">
        <v>2622</v>
      </c>
      <c r="F443" s="1" t="s">
        <v>2624</v>
      </c>
      <c r="G443" s="1" t="s">
        <v>2104</v>
      </c>
    </row>
    <row r="444" spans="1:7" ht="14.25">
      <c r="A444" s="1" t="s">
        <v>2625</v>
      </c>
      <c r="B444" s="1" t="s">
        <v>6409</v>
      </c>
      <c r="C444" s="1" t="s">
        <v>2621</v>
      </c>
      <c r="D444" s="1" t="s">
        <v>2623</v>
      </c>
      <c r="E444" s="1" t="s">
        <v>2622</v>
      </c>
      <c r="F444" s="1" t="s">
        <v>2624</v>
      </c>
      <c r="G444" s="1" t="s">
        <v>2104</v>
      </c>
    </row>
    <row r="445" spans="1:7" ht="14.25">
      <c r="A445" s="1" t="s">
        <v>2626</v>
      </c>
      <c r="B445" s="1" t="s">
        <v>6777</v>
      </c>
      <c r="C445" s="1" t="s">
        <v>2621</v>
      </c>
      <c r="D445" s="1" t="s">
        <v>2623</v>
      </c>
      <c r="E445" s="1" t="s">
        <v>2622</v>
      </c>
      <c r="F445" s="1" t="s">
        <v>2624</v>
      </c>
      <c r="G445" s="1" t="s">
        <v>2104</v>
      </c>
    </row>
    <row r="446" spans="1:7" ht="14.25">
      <c r="A446" s="1" t="s">
        <v>2627</v>
      </c>
      <c r="B446" s="1" t="s">
        <v>6776</v>
      </c>
      <c r="C446" s="1" t="s">
        <v>2628</v>
      </c>
      <c r="D446" s="1" t="s">
        <v>2628</v>
      </c>
      <c r="E446" s="1" t="s">
        <v>2629</v>
      </c>
      <c r="F446" s="1" t="s">
        <v>2630</v>
      </c>
      <c r="G446" s="1" t="s">
        <v>2104</v>
      </c>
    </row>
    <row r="447" spans="1:7" ht="14.25">
      <c r="A447" s="1" t="s">
        <v>2631</v>
      </c>
      <c r="B447" s="1" t="s">
        <v>6775</v>
      </c>
      <c r="C447" s="1" t="s">
        <v>2628</v>
      </c>
      <c r="D447" s="1" t="s">
        <v>2628</v>
      </c>
      <c r="E447" s="1" t="s">
        <v>2629</v>
      </c>
      <c r="F447" s="1" t="s">
        <v>2630</v>
      </c>
      <c r="G447" s="1" t="s">
        <v>2104</v>
      </c>
    </row>
    <row r="448" spans="1:7" ht="14.25">
      <c r="A448" s="1" t="s">
        <v>2632</v>
      </c>
      <c r="B448" s="1" t="s">
        <v>6774</v>
      </c>
      <c r="C448" s="1" t="s">
        <v>2628</v>
      </c>
      <c r="D448" s="1" t="s">
        <v>2628</v>
      </c>
      <c r="E448" s="1" t="s">
        <v>2629</v>
      </c>
      <c r="F448" s="1" t="s">
        <v>2630</v>
      </c>
      <c r="G448" s="1" t="s">
        <v>2104</v>
      </c>
    </row>
    <row r="449" spans="1:7" ht="14.25">
      <c r="A449" s="1" t="s">
        <v>2633</v>
      </c>
      <c r="B449" s="1" t="s">
        <v>6773</v>
      </c>
      <c r="C449" s="1" t="s">
        <v>2634</v>
      </c>
      <c r="D449" s="1" t="s">
        <v>2634</v>
      </c>
      <c r="E449" s="1" t="s">
        <v>2629</v>
      </c>
      <c r="F449" s="1" t="s">
        <v>2630</v>
      </c>
      <c r="G449" s="1" t="s">
        <v>2104</v>
      </c>
    </row>
    <row r="450" spans="1:7" ht="14.25">
      <c r="A450" s="1" t="s">
        <v>2635</v>
      </c>
      <c r="B450" s="1" t="s">
        <v>6772</v>
      </c>
      <c r="C450" s="1" t="s">
        <v>2634</v>
      </c>
      <c r="D450" s="1" t="s">
        <v>2634</v>
      </c>
      <c r="E450" s="1" t="s">
        <v>2629</v>
      </c>
      <c r="F450" s="1" t="s">
        <v>2630</v>
      </c>
      <c r="G450" s="1" t="s">
        <v>2104</v>
      </c>
    </row>
    <row r="451" spans="1:7" ht="14.25">
      <c r="A451" s="1" t="s">
        <v>2636</v>
      </c>
      <c r="B451" s="1" t="s">
        <v>6771</v>
      </c>
      <c r="C451" s="1" t="s">
        <v>2637</v>
      </c>
      <c r="D451" s="1" t="s">
        <v>2637</v>
      </c>
      <c r="E451" s="1" t="s">
        <v>2629</v>
      </c>
      <c r="F451" s="1" t="s">
        <v>2630</v>
      </c>
      <c r="G451" s="1" t="s">
        <v>2104</v>
      </c>
    </row>
    <row r="452" spans="1:7" ht="14.25">
      <c r="A452" s="1" t="s">
        <v>2638</v>
      </c>
      <c r="B452" s="1" t="s">
        <v>6770</v>
      </c>
      <c r="C452" s="1" t="s">
        <v>2628</v>
      </c>
      <c r="D452" s="1" t="s">
        <v>2628</v>
      </c>
      <c r="E452" s="1" t="s">
        <v>2629</v>
      </c>
      <c r="F452" s="1" t="s">
        <v>2630</v>
      </c>
      <c r="G452" s="1" t="s">
        <v>2104</v>
      </c>
    </row>
    <row r="453" spans="1:7" ht="14.25">
      <c r="A453" s="1" t="s">
        <v>2639</v>
      </c>
      <c r="B453" s="1" t="s">
        <v>6408</v>
      </c>
      <c r="C453" s="1" t="s">
        <v>2634</v>
      </c>
      <c r="D453" s="1" t="s">
        <v>2634</v>
      </c>
      <c r="E453" s="1" t="s">
        <v>2629</v>
      </c>
      <c r="F453" s="1" t="s">
        <v>2630</v>
      </c>
      <c r="G453" s="1" t="s">
        <v>2104</v>
      </c>
    </row>
    <row r="454" spans="1:7" ht="14.25">
      <c r="A454" s="1" t="s">
        <v>2640</v>
      </c>
      <c r="B454" s="1" t="s">
        <v>6769</v>
      </c>
      <c r="C454" s="1" t="s">
        <v>2628</v>
      </c>
      <c r="D454" s="1" t="s">
        <v>2628</v>
      </c>
      <c r="E454" s="1" t="s">
        <v>2629</v>
      </c>
      <c r="F454" s="1" t="s">
        <v>2630</v>
      </c>
      <c r="G454" s="1" t="s">
        <v>2104</v>
      </c>
    </row>
    <row r="455" spans="1:7" ht="14.25">
      <c r="A455" s="1" t="s">
        <v>2641</v>
      </c>
      <c r="B455" s="1" t="s">
        <v>6768</v>
      </c>
      <c r="C455" s="1" t="s">
        <v>2628</v>
      </c>
      <c r="D455" s="1" t="s">
        <v>2628</v>
      </c>
      <c r="E455" s="1" t="s">
        <v>2629</v>
      </c>
      <c r="F455" s="1" t="s">
        <v>2630</v>
      </c>
      <c r="G455" s="1" t="s">
        <v>2104</v>
      </c>
    </row>
    <row r="456" spans="1:7" ht="14.25">
      <c r="A456" s="1" t="s">
        <v>2642</v>
      </c>
      <c r="B456" s="1" t="s">
        <v>6767</v>
      </c>
      <c r="C456" s="1" t="s">
        <v>2628</v>
      </c>
      <c r="D456" s="1" t="s">
        <v>2628</v>
      </c>
      <c r="E456" s="1" t="s">
        <v>2629</v>
      </c>
      <c r="F456" s="1" t="s">
        <v>2630</v>
      </c>
      <c r="G456" s="1" t="s">
        <v>2104</v>
      </c>
    </row>
    <row r="457" spans="1:7" ht="14.25">
      <c r="A457" s="1" t="s">
        <v>2643</v>
      </c>
      <c r="B457" s="1" t="s">
        <v>6766</v>
      </c>
      <c r="C457" s="1" t="s">
        <v>2628</v>
      </c>
      <c r="D457" s="1" t="s">
        <v>2628</v>
      </c>
      <c r="E457" s="1" t="s">
        <v>2629</v>
      </c>
      <c r="F457" s="1" t="s">
        <v>2630</v>
      </c>
      <c r="G457" s="1" t="s">
        <v>2104</v>
      </c>
    </row>
    <row r="458" spans="1:7" ht="14.25">
      <c r="A458" s="1" t="s">
        <v>2644</v>
      </c>
      <c r="B458" s="1" t="s">
        <v>6765</v>
      </c>
      <c r="C458" s="1" t="s">
        <v>2637</v>
      </c>
      <c r="D458" s="1" t="s">
        <v>2637</v>
      </c>
      <c r="E458" s="1" t="s">
        <v>2629</v>
      </c>
      <c r="F458" s="1" t="s">
        <v>2630</v>
      </c>
      <c r="G458" s="1" t="s">
        <v>2104</v>
      </c>
    </row>
    <row r="459" spans="1:7" ht="14.25">
      <c r="A459" s="1" t="s">
        <v>2645</v>
      </c>
      <c r="B459" s="1" t="s">
        <v>6407</v>
      </c>
      <c r="C459" s="1" t="s">
        <v>2634</v>
      </c>
      <c r="D459" s="1" t="s">
        <v>2634</v>
      </c>
      <c r="E459" s="1" t="s">
        <v>2629</v>
      </c>
      <c r="F459" s="1" t="s">
        <v>2630</v>
      </c>
      <c r="G459" s="1" t="s">
        <v>2104</v>
      </c>
    </row>
    <row r="460" spans="1:7" ht="14.25">
      <c r="A460" s="1" t="s">
        <v>2646</v>
      </c>
      <c r="B460" s="1" t="s">
        <v>6764</v>
      </c>
      <c r="C460" s="1" t="s">
        <v>2634</v>
      </c>
      <c r="D460" s="1" t="s">
        <v>2634</v>
      </c>
      <c r="E460" s="1" t="s">
        <v>2629</v>
      </c>
      <c r="F460" s="1" t="s">
        <v>2630</v>
      </c>
      <c r="G460" s="1" t="s">
        <v>2104</v>
      </c>
    </row>
    <row r="461" spans="1:7" ht="14.25">
      <c r="A461" s="1" t="s">
        <v>2647</v>
      </c>
      <c r="B461" s="1" t="s">
        <v>6763</v>
      </c>
      <c r="C461" s="1" t="s">
        <v>2648</v>
      </c>
      <c r="D461" s="1" t="s">
        <v>2648</v>
      </c>
      <c r="E461" s="1" t="s">
        <v>2629</v>
      </c>
      <c r="F461" s="1" t="s">
        <v>2630</v>
      </c>
      <c r="G461" s="1" t="s">
        <v>2104</v>
      </c>
    </row>
    <row r="462" spans="1:7" ht="14.25">
      <c r="A462" s="1" t="s">
        <v>2649</v>
      </c>
      <c r="B462" s="1" t="s">
        <v>6762</v>
      </c>
      <c r="C462" s="1" t="s">
        <v>2648</v>
      </c>
      <c r="D462" s="1" t="s">
        <v>2648</v>
      </c>
      <c r="E462" s="1" t="s">
        <v>2629</v>
      </c>
      <c r="F462" s="1" t="s">
        <v>2630</v>
      </c>
      <c r="G462" s="1" t="s">
        <v>2104</v>
      </c>
    </row>
    <row r="463" spans="1:7" ht="14.25">
      <c r="A463" s="1" t="s">
        <v>2650</v>
      </c>
      <c r="B463" s="1" t="s">
        <v>6761</v>
      </c>
      <c r="C463" s="1" t="s">
        <v>2634</v>
      </c>
      <c r="D463" s="1" t="s">
        <v>2634</v>
      </c>
      <c r="E463" s="1" t="s">
        <v>2629</v>
      </c>
      <c r="F463" s="1" t="s">
        <v>2630</v>
      </c>
      <c r="G463" s="1" t="s">
        <v>2104</v>
      </c>
    </row>
    <row r="464" spans="1:7" ht="14.25">
      <c r="A464" s="1" t="s">
        <v>2651</v>
      </c>
      <c r="B464" s="1" t="s">
        <v>6760</v>
      </c>
      <c r="C464" s="1" t="s">
        <v>2634</v>
      </c>
      <c r="D464" s="1" t="s">
        <v>2634</v>
      </c>
      <c r="E464" s="1" t="s">
        <v>2629</v>
      </c>
      <c r="F464" s="1" t="s">
        <v>2630</v>
      </c>
      <c r="G464" s="1" t="s">
        <v>2104</v>
      </c>
    </row>
    <row r="465" spans="1:7" ht="14.25">
      <c r="A465" s="1" t="s">
        <v>2652</v>
      </c>
      <c r="B465" s="1" t="s">
        <v>6759</v>
      </c>
      <c r="C465" s="1" t="s">
        <v>2653</v>
      </c>
      <c r="D465" s="1" t="s">
        <v>2653</v>
      </c>
      <c r="E465" s="1" t="s">
        <v>2654</v>
      </c>
      <c r="F465" s="1" t="s">
        <v>2630</v>
      </c>
      <c r="G465" s="1" t="s">
        <v>2104</v>
      </c>
    </row>
    <row r="466" spans="1:7" ht="14.25">
      <c r="A466" s="1" t="s">
        <v>2655</v>
      </c>
      <c r="B466" s="1" t="s">
        <v>6406</v>
      </c>
      <c r="C466" s="1" t="s">
        <v>2634</v>
      </c>
      <c r="D466" s="1" t="s">
        <v>2634</v>
      </c>
      <c r="E466" s="1" t="s">
        <v>2629</v>
      </c>
      <c r="F466" s="1" t="s">
        <v>2630</v>
      </c>
      <c r="G466" s="1" t="s">
        <v>2104</v>
      </c>
    </row>
    <row r="467" spans="1:7" ht="14.25">
      <c r="A467" s="1" t="s">
        <v>2656</v>
      </c>
      <c r="B467" s="1" t="s">
        <v>6758</v>
      </c>
      <c r="C467" s="1" t="s">
        <v>2634</v>
      </c>
      <c r="D467" s="1" t="s">
        <v>2634</v>
      </c>
      <c r="E467" s="1" t="s">
        <v>2629</v>
      </c>
      <c r="F467" s="1" t="s">
        <v>2630</v>
      </c>
      <c r="G467" s="1" t="s">
        <v>2104</v>
      </c>
    </row>
    <row r="468" spans="1:7" ht="14.25">
      <c r="A468" s="1" t="s">
        <v>2657</v>
      </c>
      <c r="B468" s="1" t="s">
        <v>6757</v>
      </c>
      <c r="C468" s="1" t="s">
        <v>2634</v>
      </c>
      <c r="D468" s="1" t="s">
        <v>2634</v>
      </c>
      <c r="E468" s="1" t="s">
        <v>2629</v>
      </c>
      <c r="F468" s="1" t="s">
        <v>2630</v>
      </c>
      <c r="G468" s="1" t="s">
        <v>2104</v>
      </c>
    </row>
    <row r="469" spans="1:7" ht="14.25">
      <c r="A469" s="1" t="s">
        <v>2658</v>
      </c>
      <c r="B469" s="1" t="s">
        <v>6756</v>
      </c>
      <c r="C469" s="1" t="s">
        <v>2628</v>
      </c>
      <c r="D469" s="1" t="s">
        <v>2628</v>
      </c>
      <c r="E469" s="1" t="s">
        <v>2629</v>
      </c>
      <c r="F469" s="1" t="s">
        <v>2630</v>
      </c>
      <c r="G469" s="1" t="s">
        <v>2104</v>
      </c>
    </row>
    <row r="470" spans="1:7" ht="14.25">
      <c r="A470" s="1" t="s">
        <v>2659</v>
      </c>
      <c r="B470" s="1" t="s">
        <v>6755</v>
      </c>
      <c r="C470" s="1" t="s">
        <v>2660</v>
      </c>
      <c r="D470" s="1" t="s">
        <v>2661</v>
      </c>
      <c r="E470" s="1" t="s">
        <v>2622</v>
      </c>
      <c r="F470" s="1" t="s">
        <v>2624</v>
      </c>
      <c r="G470" s="1" t="s">
        <v>2104</v>
      </c>
    </row>
    <row r="471" spans="1:7" ht="14.25">
      <c r="A471" s="1" t="s">
        <v>2662</v>
      </c>
      <c r="B471" s="1" t="s">
        <v>6444</v>
      </c>
      <c r="C471" s="1" t="s">
        <v>2660</v>
      </c>
      <c r="D471" s="1" t="s">
        <v>2661</v>
      </c>
      <c r="E471" s="1" t="s">
        <v>2622</v>
      </c>
      <c r="F471" s="1" t="s">
        <v>2624</v>
      </c>
      <c r="G471" s="1" t="s">
        <v>2104</v>
      </c>
    </row>
    <row r="472" spans="1:7" ht="14.25">
      <c r="A472" s="1" t="s">
        <v>2663</v>
      </c>
      <c r="B472" s="1" t="s">
        <v>6754</v>
      </c>
      <c r="C472" s="1" t="s">
        <v>2660</v>
      </c>
      <c r="D472" s="1" t="s">
        <v>2661</v>
      </c>
      <c r="E472" s="1" t="s">
        <v>2622</v>
      </c>
      <c r="F472" s="1" t="s">
        <v>2624</v>
      </c>
      <c r="G472" s="1" t="s">
        <v>2104</v>
      </c>
    </row>
    <row r="473" spans="1:7" ht="14.25">
      <c r="A473" s="1" t="s">
        <v>2664</v>
      </c>
      <c r="B473" s="1" t="s">
        <v>6753</v>
      </c>
      <c r="C473" s="1" t="s">
        <v>2660</v>
      </c>
      <c r="D473" s="1" t="s">
        <v>2661</v>
      </c>
      <c r="E473" s="1" t="s">
        <v>2622</v>
      </c>
      <c r="F473" s="1" t="s">
        <v>2624</v>
      </c>
      <c r="G473" s="1" t="s">
        <v>2104</v>
      </c>
    </row>
    <row r="474" spans="1:7" ht="14.25">
      <c r="A474" s="1" t="s">
        <v>2665</v>
      </c>
      <c r="B474" s="1" t="s">
        <v>6752</v>
      </c>
      <c r="C474" s="1" t="s">
        <v>2621</v>
      </c>
      <c r="D474" s="1" t="s">
        <v>2623</v>
      </c>
      <c r="E474" s="1" t="s">
        <v>2622</v>
      </c>
      <c r="F474" s="1" t="s">
        <v>2624</v>
      </c>
      <c r="G474" s="1" t="s">
        <v>2104</v>
      </c>
    </row>
    <row r="475" spans="1:7" ht="14.25">
      <c r="A475" s="1" t="s">
        <v>2666</v>
      </c>
      <c r="B475" s="1" t="s">
        <v>6751</v>
      </c>
      <c r="C475" s="1" t="s">
        <v>2621</v>
      </c>
      <c r="D475" s="1" t="s">
        <v>2623</v>
      </c>
      <c r="E475" s="1" t="s">
        <v>2622</v>
      </c>
      <c r="F475" s="1" t="s">
        <v>2624</v>
      </c>
      <c r="G475" s="1" t="s">
        <v>2104</v>
      </c>
    </row>
    <row r="476" spans="1:7" ht="14.25">
      <c r="A476" s="1" t="s">
        <v>2667</v>
      </c>
      <c r="B476" s="1" t="s">
        <v>6405</v>
      </c>
      <c r="C476" s="1" t="s">
        <v>2668</v>
      </c>
      <c r="D476" s="1" t="s">
        <v>2669</v>
      </c>
      <c r="E476" s="1" t="s">
        <v>2622</v>
      </c>
      <c r="F476" s="1" t="s">
        <v>2624</v>
      </c>
      <c r="G476" s="1" t="s">
        <v>2104</v>
      </c>
    </row>
    <row r="477" spans="1:7" ht="14.25">
      <c r="A477" s="1" t="s">
        <v>2670</v>
      </c>
      <c r="B477" s="1" t="s">
        <v>6750</v>
      </c>
      <c r="C477" s="1" t="s">
        <v>2660</v>
      </c>
      <c r="D477" s="1" t="s">
        <v>2661</v>
      </c>
      <c r="E477" s="1" t="s">
        <v>2622</v>
      </c>
      <c r="F477" s="1" t="s">
        <v>2624</v>
      </c>
      <c r="G477" s="1" t="s">
        <v>2104</v>
      </c>
    </row>
    <row r="478" spans="1:7" ht="14.25">
      <c r="A478" s="1" t="s">
        <v>2671</v>
      </c>
      <c r="B478" s="1" t="s">
        <v>6749</v>
      </c>
      <c r="C478" s="1" t="s">
        <v>2672</v>
      </c>
      <c r="D478" s="1" t="s">
        <v>2672</v>
      </c>
      <c r="E478" s="1" t="s">
        <v>2673</v>
      </c>
      <c r="F478" s="1" t="s">
        <v>2674</v>
      </c>
      <c r="G478" s="1" t="s">
        <v>2104</v>
      </c>
    </row>
    <row r="479" spans="1:7" ht="14.25">
      <c r="A479" s="1" t="s">
        <v>2675</v>
      </c>
      <c r="B479" s="1" t="s">
        <v>6748</v>
      </c>
      <c r="C479" s="1" t="s">
        <v>2676</v>
      </c>
      <c r="D479" s="1" t="s">
        <v>2676</v>
      </c>
      <c r="E479" s="1" t="s">
        <v>2673</v>
      </c>
      <c r="F479" s="1" t="s">
        <v>2674</v>
      </c>
      <c r="G479" s="1" t="s">
        <v>2104</v>
      </c>
    </row>
    <row r="480" spans="1:7" ht="14.25">
      <c r="A480" s="1" t="s">
        <v>2677</v>
      </c>
      <c r="B480" s="1" t="s">
        <v>6747</v>
      </c>
      <c r="C480" s="1" t="s">
        <v>2676</v>
      </c>
      <c r="D480" s="1" t="s">
        <v>2676</v>
      </c>
      <c r="E480" s="1" t="s">
        <v>2673</v>
      </c>
      <c r="F480" s="1" t="s">
        <v>2674</v>
      </c>
      <c r="G480" s="1" t="s">
        <v>2104</v>
      </c>
    </row>
    <row r="481" spans="1:7" ht="14.25">
      <c r="A481" s="1" t="s">
        <v>2678</v>
      </c>
      <c r="B481" s="1" t="s">
        <v>6746</v>
      </c>
      <c r="C481" s="1" t="s">
        <v>2676</v>
      </c>
      <c r="D481" s="1" t="s">
        <v>2676</v>
      </c>
      <c r="E481" s="1" t="s">
        <v>2673</v>
      </c>
      <c r="F481" s="1" t="s">
        <v>2674</v>
      </c>
      <c r="G481" s="1" t="s">
        <v>2104</v>
      </c>
    </row>
    <row r="482" spans="1:7" ht="14.25">
      <c r="A482" s="1" t="s">
        <v>2679</v>
      </c>
      <c r="B482" s="1" t="s">
        <v>6745</v>
      </c>
      <c r="C482" s="1" t="s">
        <v>2676</v>
      </c>
      <c r="D482" s="1" t="s">
        <v>2676</v>
      </c>
      <c r="E482" s="1" t="s">
        <v>2673</v>
      </c>
      <c r="F482" s="1" t="s">
        <v>2674</v>
      </c>
      <c r="G482" s="1" t="s">
        <v>2104</v>
      </c>
    </row>
    <row r="483" spans="1:7" ht="14.25">
      <c r="A483" s="1" t="s">
        <v>2680</v>
      </c>
      <c r="B483" s="1" t="s">
        <v>6744</v>
      </c>
      <c r="C483" s="1" t="s">
        <v>2681</v>
      </c>
      <c r="D483" s="1" t="s">
        <v>2681</v>
      </c>
      <c r="E483" s="1" t="s">
        <v>2673</v>
      </c>
      <c r="F483" s="1" t="s">
        <v>2674</v>
      </c>
      <c r="G483" s="1" t="s">
        <v>2104</v>
      </c>
    </row>
    <row r="484" spans="1:7" ht="14.25">
      <c r="A484" s="1" t="s">
        <v>2682</v>
      </c>
      <c r="B484" s="1" t="s">
        <v>6404</v>
      </c>
      <c r="C484" s="1" t="s">
        <v>2681</v>
      </c>
      <c r="D484" s="1" t="s">
        <v>2681</v>
      </c>
      <c r="E484" s="1" t="s">
        <v>2673</v>
      </c>
      <c r="F484" s="1" t="s">
        <v>2674</v>
      </c>
      <c r="G484" s="1" t="s">
        <v>2104</v>
      </c>
    </row>
    <row r="485" spans="1:7" ht="14.25">
      <c r="A485" s="1" t="s">
        <v>2683</v>
      </c>
      <c r="B485" s="1" t="s">
        <v>6743</v>
      </c>
      <c r="C485" s="1" t="s">
        <v>2681</v>
      </c>
      <c r="D485" s="1" t="s">
        <v>2681</v>
      </c>
      <c r="E485" s="1" t="s">
        <v>2673</v>
      </c>
      <c r="F485" s="1" t="s">
        <v>2674</v>
      </c>
      <c r="G485" s="1" t="s">
        <v>2104</v>
      </c>
    </row>
    <row r="486" spans="1:7" ht="14.25">
      <c r="A486" s="1" t="s">
        <v>2684</v>
      </c>
      <c r="B486" s="1" t="s">
        <v>6472</v>
      </c>
      <c r="C486" s="1" t="s">
        <v>2681</v>
      </c>
      <c r="D486" s="1" t="s">
        <v>2681</v>
      </c>
      <c r="E486" s="1" t="s">
        <v>2673</v>
      </c>
      <c r="F486" s="1" t="s">
        <v>2674</v>
      </c>
      <c r="G486" s="1" t="s">
        <v>2104</v>
      </c>
    </row>
    <row r="487" spans="1:7" ht="14.25">
      <c r="A487" s="1" t="s">
        <v>2685</v>
      </c>
      <c r="B487" s="1" t="s">
        <v>6742</v>
      </c>
      <c r="C487" s="1" t="s">
        <v>2681</v>
      </c>
      <c r="D487" s="1" t="s">
        <v>2681</v>
      </c>
      <c r="E487" s="1" t="s">
        <v>2673</v>
      </c>
      <c r="F487" s="1" t="s">
        <v>2674</v>
      </c>
      <c r="G487" s="1" t="s">
        <v>2104</v>
      </c>
    </row>
    <row r="488" spans="1:7" ht="14.25">
      <c r="A488" s="1" t="s">
        <v>2686</v>
      </c>
      <c r="B488" s="1" t="s">
        <v>6741</v>
      </c>
      <c r="C488" s="1" t="s">
        <v>2672</v>
      </c>
      <c r="D488" s="1" t="s">
        <v>2672</v>
      </c>
      <c r="E488" s="1" t="s">
        <v>2673</v>
      </c>
      <c r="F488" s="1" t="s">
        <v>2674</v>
      </c>
      <c r="G488" s="1" t="s">
        <v>2104</v>
      </c>
    </row>
    <row r="489" spans="1:7" ht="14.25">
      <c r="A489" s="1" t="s">
        <v>2687</v>
      </c>
      <c r="B489" s="1" t="s">
        <v>6740</v>
      </c>
      <c r="C489" s="1" t="s">
        <v>2672</v>
      </c>
      <c r="D489" s="1" t="s">
        <v>2672</v>
      </c>
      <c r="E489" s="1" t="s">
        <v>2673</v>
      </c>
      <c r="F489" s="1" t="s">
        <v>2674</v>
      </c>
      <c r="G489" s="1" t="s">
        <v>2104</v>
      </c>
    </row>
    <row r="490" spans="1:7" ht="14.25">
      <c r="A490" s="1" t="s">
        <v>2688</v>
      </c>
      <c r="B490" s="1" t="s">
        <v>6739</v>
      </c>
      <c r="C490" s="1" t="s">
        <v>2676</v>
      </c>
      <c r="D490" s="1" t="s">
        <v>2676</v>
      </c>
      <c r="E490" s="1" t="s">
        <v>2673</v>
      </c>
      <c r="F490" s="1" t="s">
        <v>2674</v>
      </c>
      <c r="G490" s="1" t="s">
        <v>2104</v>
      </c>
    </row>
    <row r="491" spans="1:7" ht="14.25">
      <c r="A491" s="1" t="s">
        <v>2689</v>
      </c>
      <c r="B491" s="1" t="s">
        <v>6471</v>
      </c>
      <c r="C491" s="1" t="s">
        <v>2676</v>
      </c>
      <c r="D491" s="1" t="s">
        <v>2676</v>
      </c>
      <c r="E491" s="1" t="s">
        <v>2673</v>
      </c>
      <c r="F491" s="1" t="s">
        <v>2674</v>
      </c>
      <c r="G491" s="1" t="s">
        <v>2104</v>
      </c>
    </row>
    <row r="492" spans="1:7" ht="14.25">
      <c r="A492" s="1" t="s">
        <v>2690</v>
      </c>
      <c r="B492" s="1" t="s">
        <v>6738</v>
      </c>
      <c r="C492" s="1" t="s">
        <v>2681</v>
      </c>
      <c r="D492" s="1" t="s">
        <v>2681</v>
      </c>
      <c r="E492" s="1" t="s">
        <v>2673</v>
      </c>
      <c r="F492" s="1" t="s">
        <v>2674</v>
      </c>
      <c r="G492" s="1" t="s">
        <v>2104</v>
      </c>
    </row>
    <row r="493" spans="1:7" ht="14.25">
      <c r="A493" s="1" t="s">
        <v>2691</v>
      </c>
      <c r="B493" s="1" t="s">
        <v>6737</v>
      </c>
      <c r="C493" s="1" t="s">
        <v>2681</v>
      </c>
      <c r="D493" s="1" t="s">
        <v>2681</v>
      </c>
      <c r="E493" s="1" t="s">
        <v>2673</v>
      </c>
      <c r="F493" s="1" t="s">
        <v>2674</v>
      </c>
      <c r="G493" s="1" t="s">
        <v>2104</v>
      </c>
    </row>
    <row r="494" spans="1:7" ht="14.25">
      <c r="A494" s="1" t="s">
        <v>6673</v>
      </c>
      <c r="B494" s="1" t="s">
        <v>6674</v>
      </c>
      <c r="C494" s="1" t="s">
        <v>2681</v>
      </c>
      <c r="D494" s="1" t="s">
        <v>2681</v>
      </c>
      <c r="E494" s="1" t="s">
        <v>2673</v>
      </c>
      <c r="F494" s="1" t="s">
        <v>2674</v>
      </c>
      <c r="G494" s="1" t="s">
        <v>2104</v>
      </c>
    </row>
    <row r="495" spans="1:7" ht="14.25">
      <c r="A495" s="1" t="s">
        <v>2692</v>
      </c>
      <c r="B495" s="1" t="s">
        <v>6403</v>
      </c>
      <c r="C495" s="1" t="s">
        <v>2693</v>
      </c>
      <c r="D495" s="1" t="s">
        <v>2693</v>
      </c>
      <c r="E495" s="1" t="s">
        <v>2694</v>
      </c>
      <c r="F495" s="1" t="s">
        <v>2674</v>
      </c>
      <c r="G495" s="1" t="s">
        <v>2104</v>
      </c>
    </row>
    <row r="496" spans="1:7" ht="14.25">
      <c r="A496" s="1" t="s">
        <v>2695</v>
      </c>
      <c r="B496" s="1" t="s">
        <v>6736</v>
      </c>
      <c r="C496" s="1" t="s">
        <v>2681</v>
      </c>
      <c r="D496" s="1" t="s">
        <v>2681</v>
      </c>
      <c r="E496" s="1" t="s">
        <v>2673</v>
      </c>
      <c r="F496" s="1" t="s">
        <v>2674</v>
      </c>
      <c r="G496" s="1" t="s">
        <v>2104</v>
      </c>
    </row>
    <row r="497" spans="1:7" ht="14.25">
      <c r="A497" s="1" t="s">
        <v>2696</v>
      </c>
      <c r="B497" s="1" t="s">
        <v>6470</v>
      </c>
      <c r="C497" s="1" t="s">
        <v>2681</v>
      </c>
      <c r="D497" s="1" t="s">
        <v>2681</v>
      </c>
      <c r="E497" s="1" t="s">
        <v>2673</v>
      </c>
      <c r="F497" s="1" t="s">
        <v>2674</v>
      </c>
      <c r="G497" s="1" t="s">
        <v>2104</v>
      </c>
    </row>
    <row r="498" spans="1:7" ht="14.25">
      <c r="A498" s="1" t="s">
        <v>2697</v>
      </c>
      <c r="B498" s="1" t="s">
        <v>6735</v>
      </c>
      <c r="C498" s="1" t="s">
        <v>2681</v>
      </c>
      <c r="D498" s="1" t="s">
        <v>2681</v>
      </c>
      <c r="E498" s="1" t="s">
        <v>2673</v>
      </c>
      <c r="F498" s="1" t="s">
        <v>2674</v>
      </c>
      <c r="G498" s="1" t="s">
        <v>2104</v>
      </c>
    </row>
    <row r="499" spans="1:7" ht="14.25">
      <c r="A499" s="1" t="s">
        <v>2698</v>
      </c>
      <c r="B499" s="1" t="s">
        <v>6734</v>
      </c>
      <c r="C499" s="1" t="s">
        <v>2681</v>
      </c>
      <c r="D499" s="1" t="s">
        <v>2681</v>
      </c>
      <c r="E499" s="1" t="s">
        <v>2673</v>
      </c>
      <c r="F499" s="1" t="s">
        <v>2674</v>
      </c>
      <c r="G499" s="1" t="s">
        <v>2104</v>
      </c>
    </row>
    <row r="500" spans="1:7" ht="14.25">
      <c r="A500" s="1" t="s">
        <v>2699</v>
      </c>
      <c r="B500" s="1" t="s">
        <v>6733</v>
      </c>
      <c r="C500" s="1" t="s">
        <v>2693</v>
      </c>
      <c r="D500" s="1" t="s">
        <v>2693</v>
      </c>
      <c r="E500" s="1" t="s">
        <v>2694</v>
      </c>
      <c r="F500" s="1" t="s">
        <v>2674</v>
      </c>
      <c r="G500" s="1" t="s">
        <v>2104</v>
      </c>
    </row>
    <row r="501" spans="1:7" ht="14.25">
      <c r="A501" s="1" t="s">
        <v>2700</v>
      </c>
      <c r="B501" s="1" t="s">
        <v>6468</v>
      </c>
      <c r="C501" s="1" t="s">
        <v>6469</v>
      </c>
      <c r="D501" s="1" t="s">
        <v>6469</v>
      </c>
      <c r="E501" s="1" t="s">
        <v>2694</v>
      </c>
      <c r="F501" s="1" t="s">
        <v>2674</v>
      </c>
      <c r="G501" s="1" t="s">
        <v>2104</v>
      </c>
    </row>
    <row r="502" spans="1:7" ht="14.25">
      <c r="A502" s="1" t="s">
        <v>9334</v>
      </c>
      <c r="B502" s="1" t="s">
        <v>9335</v>
      </c>
      <c r="C502" s="1" t="s">
        <v>9336</v>
      </c>
      <c r="D502" s="1" t="s">
        <v>9336</v>
      </c>
      <c r="E502" s="1" t="s">
        <v>2568</v>
      </c>
      <c r="F502" s="1" t="s">
        <v>2557</v>
      </c>
      <c r="G502" s="1" t="s">
        <v>2104</v>
      </c>
    </row>
    <row r="503" spans="1:7" ht="14.25">
      <c r="A503" s="1" t="s">
        <v>9337</v>
      </c>
      <c r="B503" s="1" t="s">
        <v>9338</v>
      </c>
      <c r="C503" s="1" t="s">
        <v>9336</v>
      </c>
      <c r="D503" s="1" t="s">
        <v>9336</v>
      </c>
      <c r="E503" s="1" t="s">
        <v>2568</v>
      </c>
      <c r="F503" s="1" t="s">
        <v>2557</v>
      </c>
      <c r="G503" s="1" t="s">
        <v>2104</v>
      </c>
    </row>
    <row r="504" spans="1:7" ht="14.25">
      <c r="A504" s="1" t="s">
        <v>9339</v>
      </c>
      <c r="B504" s="1" t="s">
        <v>9340</v>
      </c>
      <c r="C504" s="1" t="s">
        <v>9341</v>
      </c>
      <c r="D504" s="1" t="s">
        <v>9341</v>
      </c>
      <c r="E504" s="1" t="s">
        <v>2568</v>
      </c>
      <c r="F504" s="1" t="s">
        <v>2557</v>
      </c>
      <c r="G504" s="1" t="s">
        <v>2104</v>
      </c>
    </row>
    <row r="505" spans="1:7" ht="14.25">
      <c r="A505" s="1" t="s">
        <v>9342</v>
      </c>
      <c r="B505" s="1" t="s">
        <v>9343</v>
      </c>
      <c r="C505" s="1" t="s">
        <v>9341</v>
      </c>
      <c r="D505" s="1" t="s">
        <v>9341</v>
      </c>
      <c r="E505" s="1" t="s">
        <v>2568</v>
      </c>
      <c r="F505" s="1" t="s">
        <v>2557</v>
      </c>
      <c r="G505" s="1" t="s">
        <v>2104</v>
      </c>
    </row>
    <row r="506" spans="1:7" ht="14.25">
      <c r="A506" s="1" t="s">
        <v>2701</v>
      </c>
      <c r="B506" s="1" t="s">
        <v>6732</v>
      </c>
      <c r="C506" s="1" t="s">
        <v>2425</v>
      </c>
      <c r="D506" s="1" t="s">
        <v>2425</v>
      </c>
      <c r="E506" s="1" t="s">
        <v>2426</v>
      </c>
      <c r="F506" s="1" t="s">
        <v>2427</v>
      </c>
      <c r="G506" s="1" t="s">
        <v>2104</v>
      </c>
    </row>
    <row r="507" spans="1:7" ht="14.25">
      <c r="A507" s="1" t="s">
        <v>2702</v>
      </c>
      <c r="B507" s="1" t="s">
        <v>6731</v>
      </c>
      <c r="C507" s="1" t="s">
        <v>2703</v>
      </c>
      <c r="D507" s="1" t="s">
        <v>2703</v>
      </c>
      <c r="E507" s="1" t="s">
        <v>2556</v>
      </c>
      <c r="F507" s="1" t="s">
        <v>2557</v>
      </c>
      <c r="G507" s="1" t="s">
        <v>2104</v>
      </c>
    </row>
    <row r="508" spans="1:7" ht="14.25">
      <c r="A508" s="1" t="s">
        <v>2704</v>
      </c>
      <c r="B508" s="1" t="s">
        <v>6730</v>
      </c>
      <c r="C508" s="1" t="s">
        <v>2703</v>
      </c>
      <c r="D508" s="1" t="s">
        <v>2703</v>
      </c>
      <c r="E508" s="1" t="s">
        <v>2556</v>
      </c>
      <c r="F508" s="1" t="s">
        <v>2557</v>
      </c>
      <c r="G508" s="1" t="s">
        <v>2104</v>
      </c>
    </row>
    <row r="509" spans="1:7" ht="14.25">
      <c r="A509" s="1" t="s">
        <v>2705</v>
      </c>
      <c r="B509" s="1" t="s">
        <v>6729</v>
      </c>
      <c r="C509" s="1" t="s">
        <v>2706</v>
      </c>
      <c r="D509" s="1" t="s">
        <v>2706</v>
      </c>
      <c r="E509" s="1" t="s">
        <v>2556</v>
      </c>
      <c r="F509" s="1" t="s">
        <v>2557</v>
      </c>
      <c r="G509" s="1" t="s">
        <v>2104</v>
      </c>
    </row>
    <row r="510" spans="1:7" ht="14.25">
      <c r="A510" s="1" t="s">
        <v>2707</v>
      </c>
      <c r="B510" s="1" t="s">
        <v>6467</v>
      </c>
      <c r="C510" s="1" t="s">
        <v>2706</v>
      </c>
      <c r="D510" s="1" t="s">
        <v>2706</v>
      </c>
      <c r="E510" s="1" t="s">
        <v>2556</v>
      </c>
      <c r="F510" s="1" t="s">
        <v>2557</v>
      </c>
      <c r="G510" s="1" t="s">
        <v>2104</v>
      </c>
    </row>
    <row r="511" spans="1:7" ht="14.25">
      <c r="A511" s="1" t="s">
        <v>2708</v>
      </c>
      <c r="B511" s="1" t="s">
        <v>6402</v>
      </c>
      <c r="C511" s="1" t="s">
        <v>2703</v>
      </c>
      <c r="D511" s="1" t="s">
        <v>2703</v>
      </c>
      <c r="E511" s="1" t="s">
        <v>2556</v>
      </c>
      <c r="F511" s="1" t="s">
        <v>2557</v>
      </c>
      <c r="G511" s="1" t="s">
        <v>2104</v>
      </c>
    </row>
    <row r="512" spans="1:7" ht="14.25">
      <c r="A512" s="1" t="s">
        <v>2709</v>
      </c>
      <c r="B512" s="1" t="s">
        <v>6728</v>
      </c>
      <c r="C512" s="1" t="s">
        <v>2706</v>
      </c>
      <c r="D512" s="1" t="s">
        <v>2706</v>
      </c>
      <c r="E512" s="1" t="s">
        <v>2556</v>
      </c>
      <c r="F512" s="1" t="s">
        <v>2557</v>
      </c>
      <c r="G512" s="1" t="s">
        <v>2104</v>
      </c>
    </row>
    <row r="513" spans="1:7" ht="14.25">
      <c r="A513" s="1" t="s">
        <v>2710</v>
      </c>
      <c r="B513" s="1" t="s">
        <v>6727</v>
      </c>
      <c r="C513" s="1" t="s">
        <v>2706</v>
      </c>
      <c r="D513" s="1" t="s">
        <v>2706</v>
      </c>
      <c r="E513" s="1" t="s">
        <v>2556</v>
      </c>
      <c r="F513" s="1" t="s">
        <v>2557</v>
      </c>
      <c r="G513" s="1" t="s">
        <v>2104</v>
      </c>
    </row>
    <row r="514" spans="1:7" ht="14.25">
      <c r="A514" s="1" t="s">
        <v>2711</v>
      </c>
      <c r="B514" s="1" t="s">
        <v>6466</v>
      </c>
      <c r="C514" s="1" t="s">
        <v>2706</v>
      </c>
      <c r="D514" s="1" t="s">
        <v>2706</v>
      </c>
      <c r="E514" s="1" t="s">
        <v>2556</v>
      </c>
      <c r="F514" s="1" t="s">
        <v>2557</v>
      </c>
      <c r="G514" s="1" t="s">
        <v>2104</v>
      </c>
    </row>
    <row r="515" spans="1:7" ht="14.25">
      <c r="A515" s="1" t="s">
        <v>2712</v>
      </c>
      <c r="B515" s="1" t="s">
        <v>6726</v>
      </c>
      <c r="C515" s="1" t="s">
        <v>2706</v>
      </c>
      <c r="D515" s="1" t="s">
        <v>2706</v>
      </c>
      <c r="E515" s="1" t="s">
        <v>2556</v>
      </c>
      <c r="F515" s="1" t="s">
        <v>2557</v>
      </c>
      <c r="G515" s="1" t="s">
        <v>2104</v>
      </c>
    </row>
    <row r="516" spans="1:7" ht="14.25">
      <c r="A516" s="1" t="s">
        <v>2713</v>
      </c>
      <c r="B516" s="1" t="s">
        <v>6725</v>
      </c>
      <c r="C516" s="1" t="s">
        <v>2714</v>
      </c>
      <c r="D516" s="1" t="s">
        <v>2714</v>
      </c>
      <c r="E516" s="1" t="s">
        <v>2556</v>
      </c>
      <c r="F516" s="1" t="s">
        <v>2557</v>
      </c>
      <c r="G516" s="1" t="s">
        <v>2104</v>
      </c>
    </row>
    <row r="517" spans="1:7" ht="14.25">
      <c r="A517" s="1" t="s">
        <v>2715</v>
      </c>
      <c r="B517" s="1" t="s">
        <v>6724</v>
      </c>
      <c r="C517" s="1" t="s">
        <v>2714</v>
      </c>
      <c r="D517" s="1" t="s">
        <v>2714</v>
      </c>
      <c r="E517" s="1" t="s">
        <v>2556</v>
      </c>
      <c r="F517" s="1" t="s">
        <v>2557</v>
      </c>
      <c r="G517" s="1" t="s">
        <v>2104</v>
      </c>
    </row>
    <row r="518" spans="1:7" ht="14.25">
      <c r="A518" s="1" t="s">
        <v>2716</v>
      </c>
      <c r="B518" s="1" t="s">
        <v>6723</v>
      </c>
      <c r="C518" s="1" t="s">
        <v>2717</v>
      </c>
      <c r="D518" s="1" t="s">
        <v>2717</v>
      </c>
      <c r="E518" s="1" t="s">
        <v>2718</v>
      </c>
      <c r="F518" s="1" t="s">
        <v>2719</v>
      </c>
      <c r="G518" s="1" t="s">
        <v>2104</v>
      </c>
    </row>
    <row r="519" spans="1:7" ht="14.25">
      <c r="A519" s="1" t="s">
        <v>2720</v>
      </c>
      <c r="B519" s="1" t="s">
        <v>6465</v>
      </c>
      <c r="C519" s="1" t="s">
        <v>2717</v>
      </c>
      <c r="D519" s="1" t="s">
        <v>2717</v>
      </c>
      <c r="E519" s="1" t="s">
        <v>2718</v>
      </c>
      <c r="F519" s="1" t="s">
        <v>2719</v>
      </c>
      <c r="G519" s="1" t="s">
        <v>2104</v>
      </c>
    </row>
    <row r="520" spans="1:7" ht="14.25">
      <c r="A520" s="1" t="s">
        <v>2721</v>
      </c>
      <c r="B520" s="1" t="s">
        <v>6722</v>
      </c>
      <c r="C520" s="1" t="s">
        <v>2717</v>
      </c>
      <c r="D520" s="1" t="s">
        <v>2717</v>
      </c>
      <c r="E520" s="1" t="s">
        <v>2718</v>
      </c>
      <c r="F520" s="1" t="s">
        <v>2719</v>
      </c>
      <c r="G520" s="1" t="s">
        <v>2104</v>
      </c>
    </row>
    <row r="521" spans="1:7" ht="14.25">
      <c r="A521" s="1" t="s">
        <v>2722</v>
      </c>
      <c r="B521" s="1" t="s">
        <v>6401</v>
      </c>
      <c r="C521" s="1" t="s">
        <v>2717</v>
      </c>
      <c r="D521" s="1" t="s">
        <v>2717</v>
      </c>
      <c r="E521" s="1" t="s">
        <v>2718</v>
      </c>
      <c r="F521" s="1" t="s">
        <v>2719</v>
      </c>
      <c r="G521" s="1" t="s">
        <v>2104</v>
      </c>
    </row>
    <row r="522" spans="1:7" ht="14.25">
      <c r="A522" s="1" t="s">
        <v>2723</v>
      </c>
      <c r="B522" s="1" t="s">
        <v>6721</v>
      </c>
      <c r="C522" s="1" t="s">
        <v>2717</v>
      </c>
      <c r="D522" s="1" t="s">
        <v>2717</v>
      </c>
      <c r="E522" s="1" t="s">
        <v>2718</v>
      </c>
      <c r="F522" s="1" t="s">
        <v>2719</v>
      </c>
      <c r="G522" s="1" t="s">
        <v>2104</v>
      </c>
    </row>
    <row r="523" spans="1:7" ht="14.25">
      <c r="A523" s="1" t="s">
        <v>2724</v>
      </c>
      <c r="B523" s="1" t="s">
        <v>6464</v>
      </c>
      <c r="C523" s="1" t="s">
        <v>2717</v>
      </c>
      <c r="D523" s="1" t="s">
        <v>2717</v>
      </c>
      <c r="E523" s="1" t="s">
        <v>2718</v>
      </c>
      <c r="F523" s="1" t="s">
        <v>2719</v>
      </c>
      <c r="G523" s="1" t="s">
        <v>2104</v>
      </c>
    </row>
    <row r="524" spans="1:7" ht="14.25">
      <c r="A524" s="1" t="s">
        <v>2725</v>
      </c>
      <c r="B524" s="1" t="s">
        <v>6720</v>
      </c>
      <c r="C524" s="1" t="s">
        <v>2717</v>
      </c>
      <c r="D524" s="1" t="s">
        <v>2717</v>
      </c>
      <c r="E524" s="1" t="s">
        <v>2718</v>
      </c>
      <c r="F524" s="1" t="s">
        <v>2719</v>
      </c>
      <c r="G524" s="1" t="s">
        <v>2104</v>
      </c>
    </row>
    <row r="525" spans="1:7" ht="14.25">
      <c r="A525" s="1" t="s">
        <v>2726</v>
      </c>
      <c r="B525" s="1" t="s">
        <v>6719</v>
      </c>
      <c r="C525" s="1" t="s">
        <v>2717</v>
      </c>
      <c r="D525" s="1" t="s">
        <v>2717</v>
      </c>
      <c r="E525" s="1" t="s">
        <v>2718</v>
      </c>
      <c r="F525" s="1" t="s">
        <v>2719</v>
      </c>
      <c r="G525" s="1" t="s">
        <v>2104</v>
      </c>
    </row>
    <row r="526" spans="1:7" ht="14.25">
      <c r="A526" s="1" t="s">
        <v>2727</v>
      </c>
      <c r="B526" s="1" t="s">
        <v>6718</v>
      </c>
      <c r="C526" s="1" t="s">
        <v>2717</v>
      </c>
      <c r="D526" s="1" t="s">
        <v>2717</v>
      </c>
      <c r="E526" s="1" t="s">
        <v>2718</v>
      </c>
      <c r="F526" s="1" t="s">
        <v>2719</v>
      </c>
      <c r="G526" s="1" t="s">
        <v>2104</v>
      </c>
    </row>
    <row r="527" spans="1:7" ht="14.25">
      <c r="A527" s="1" t="s">
        <v>2728</v>
      </c>
      <c r="B527" s="1" t="s">
        <v>6717</v>
      </c>
      <c r="C527" s="1" t="s">
        <v>2717</v>
      </c>
      <c r="D527" s="1" t="s">
        <v>2717</v>
      </c>
      <c r="E527" s="1" t="s">
        <v>2718</v>
      </c>
      <c r="F527" s="1" t="s">
        <v>2719</v>
      </c>
      <c r="G527" s="1" t="s">
        <v>2104</v>
      </c>
    </row>
    <row r="528" spans="1:7" ht="14.25">
      <c r="A528" s="1" t="s">
        <v>2729</v>
      </c>
      <c r="B528" s="1" t="s">
        <v>6698</v>
      </c>
      <c r="C528" s="1" t="s">
        <v>2602</v>
      </c>
      <c r="D528" s="1" t="s">
        <v>2602</v>
      </c>
      <c r="E528" s="1" t="s">
        <v>2593</v>
      </c>
      <c r="F528" s="1" t="s">
        <v>2594</v>
      </c>
      <c r="G528" s="1" t="s">
        <v>2104</v>
      </c>
    </row>
    <row r="529" spans="1:7" ht="14.25">
      <c r="A529" s="1" t="s">
        <v>2730</v>
      </c>
      <c r="B529" s="1" t="s">
        <v>6463</v>
      </c>
      <c r="C529" s="1" t="s">
        <v>2731</v>
      </c>
      <c r="D529" s="1" t="s">
        <v>2733</v>
      </c>
      <c r="E529" s="1" t="s">
        <v>2732</v>
      </c>
      <c r="F529" s="1" t="s">
        <v>2455</v>
      </c>
      <c r="G529" s="1" t="s">
        <v>2104</v>
      </c>
    </row>
    <row r="530" spans="1:7" ht="14.25">
      <c r="A530" s="1" t="s">
        <v>2734</v>
      </c>
      <c r="B530" s="1" t="s">
        <v>6716</v>
      </c>
      <c r="C530" s="1" t="s">
        <v>2735</v>
      </c>
      <c r="D530" s="1" t="s">
        <v>2733</v>
      </c>
      <c r="E530" s="1" t="s">
        <v>2732</v>
      </c>
      <c r="F530" s="1" t="s">
        <v>2455</v>
      </c>
      <c r="G530" s="1" t="s">
        <v>2104</v>
      </c>
    </row>
    <row r="531" spans="1:7" ht="14.25">
      <c r="A531" s="1" t="s">
        <v>2736</v>
      </c>
      <c r="B531" s="1" t="s">
        <v>6715</v>
      </c>
      <c r="C531" s="1" t="s">
        <v>2737</v>
      </c>
      <c r="D531" s="1" t="s">
        <v>2738</v>
      </c>
      <c r="E531" s="1" t="s">
        <v>2732</v>
      </c>
      <c r="F531" s="1" t="s">
        <v>2455</v>
      </c>
      <c r="G531" s="1" t="s">
        <v>2104</v>
      </c>
    </row>
    <row r="532" spans="1:7" ht="14.25">
      <c r="A532" s="1" t="s">
        <v>2739</v>
      </c>
      <c r="B532" s="1" t="s">
        <v>6400</v>
      </c>
      <c r="C532" s="1" t="s">
        <v>2740</v>
      </c>
      <c r="D532" s="1" t="s">
        <v>2738</v>
      </c>
      <c r="E532" s="1" t="s">
        <v>2732</v>
      </c>
      <c r="F532" s="1" t="s">
        <v>2455</v>
      </c>
      <c r="G532" s="1" t="s">
        <v>2104</v>
      </c>
    </row>
    <row r="533" spans="1:7" ht="14.25">
      <c r="A533" s="1" t="s">
        <v>2741</v>
      </c>
      <c r="B533" s="1" t="s">
        <v>6714</v>
      </c>
      <c r="C533" s="1" t="s">
        <v>2742</v>
      </c>
      <c r="D533" s="1" t="s">
        <v>2738</v>
      </c>
      <c r="E533" s="1" t="s">
        <v>2732</v>
      </c>
      <c r="F533" s="1" t="s">
        <v>2455</v>
      </c>
      <c r="G533" s="1" t="s">
        <v>2104</v>
      </c>
    </row>
    <row r="534" spans="1:7" ht="14.25">
      <c r="A534" s="1" t="s">
        <v>2743</v>
      </c>
      <c r="B534" s="1" t="s">
        <v>6462</v>
      </c>
      <c r="C534" s="1" t="s">
        <v>2744</v>
      </c>
      <c r="D534" s="1" t="s">
        <v>2738</v>
      </c>
      <c r="E534" s="1" t="s">
        <v>2732</v>
      </c>
      <c r="F534" s="1" t="s">
        <v>2455</v>
      </c>
      <c r="G534" s="1" t="s">
        <v>2104</v>
      </c>
    </row>
    <row r="535" spans="1:7" ht="14.25">
      <c r="A535" s="1" t="s">
        <v>2745</v>
      </c>
      <c r="B535" s="1" t="s">
        <v>6713</v>
      </c>
      <c r="C535" s="1" t="s">
        <v>2737</v>
      </c>
      <c r="D535" s="1" t="s">
        <v>2738</v>
      </c>
      <c r="E535" s="1" t="s">
        <v>2732</v>
      </c>
      <c r="F535" s="1" t="s">
        <v>2455</v>
      </c>
      <c r="G535" s="1" t="s">
        <v>2104</v>
      </c>
    </row>
    <row r="536" spans="1:7" ht="14.25">
      <c r="A536" s="1" t="s">
        <v>2746</v>
      </c>
      <c r="B536" s="1" t="s">
        <v>6712</v>
      </c>
      <c r="C536" s="1" t="s">
        <v>2737</v>
      </c>
      <c r="D536" s="1" t="s">
        <v>2738</v>
      </c>
      <c r="E536" s="1" t="s">
        <v>2732</v>
      </c>
      <c r="F536" s="1" t="s">
        <v>2455</v>
      </c>
      <c r="G536" s="1" t="s">
        <v>2104</v>
      </c>
    </row>
    <row r="537" spans="1:7" ht="14.25">
      <c r="A537" s="1" t="s">
        <v>2747</v>
      </c>
      <c r="B537" s="1" t="s">
        <v>6461</v>
      </c>
      <c r="C537" s="1" t="s">
        <v>2740</v>
      </c>
      <c r="D537" s="1" t="s">
        <v>2738</v>
      </c>
      <c r="E537" s="1" t="s">
        <v>2732</v>
      </c>
      <c r="F537" s="1" t="s">
        <v>2455</v>
      </c>
      <c r="G537" s="1" t="s">
        <v>2104</v>
      </c>
    </row>
    <row r="538" spans="1:7" ht="14.25">
      <c r="A538" s="1" t="s">
        <v>2748</v>
      </c>
      <c r="B538" s="1" t="s">
        <v>6681</v>
      </c>
      <c r="C538" s="1" t="s">
        <v>2749</v>
      </c>
      <c r="D538" s="1" t="s">
        <v>2738</v>
      </c>
      <c r="E538" s="1" t="s">
        <v>2732</v>
      </c>
      <c r="F538" s="1" t="s">
        <v>2455</v>
      </c>
      <c r="G538" s="1" t="s">
        <v>2104</v>
      </c>
    </row>
    <row r="539" spans="1:7" ht="14.25">
      <c r="A539" s="1" t="s">
        <v>2750</v>
      </c>
      <c r="B539" s="1" t="s">
        <v>6680</v>
      </c>
      <c r="C539" s="1" t="s">
        <v>2751</v>
      </c>
      <c r="D539" s="1" t="s">
        <v>2738</v>
      </c>
      <c r="E539" s="1" t="s">
        <v>2732</v>
      </c>
      <c r="F539" s="1" t="s">
        <v>2455</v>
      </c>
      <c r="G539" s="1" t="s">
        <v>2104</v>
      </c>
    </row>
    <row r="540" spans="1:7" ht="14.25">
      <c r="A540" s="1" t="s">
        <v>2752</v>
      </c>
      <c r="B540" s="1" t="s">
        <v>6711</v>
      </c>
      <c r="C540" s="1" t="s">
        <v>2564</v>
      </c>
      <c r="D540" s="1" t="s">
        <v>2564</v>
      </c>
      <c r="E540" s="1" t="s">
        <v>2565</v>
      </c>
      <c r="F540" s="1" t="s">
        <v>2535</v>
      </c>
      <c r="G540" s="1" t="s">
        <v>2104</v>
      </c>
    </row>
    <row r="541" spans="1:7" ht="14.25">
      <c r="A541" s="1" t="s">
        <v>2753</v>
      </c>
      <c r="B541" s="1" t="s">
        <v>6710</v>
      </c>
      <c r="C541" s="1" t="s">
        <v>2754</v>
      </c>
      <c r="D541" s="1" t="s">
        <v>2754</v>
      </c>
      <c r="E541" s="1" t="s">
        <v>2755</v>
      </c>
      <c r="F541" s="1" t="s">
        <v>2594</v>
      </c>
      <c r="G541" s="1" t="s">
        <v>2104</v>
      </c>
    </row>
    <row r="542" spans="1:7" ht="14.25">
      <c r="A542" s="1" t="s">
        <v>2756</v>
      </c>
      <c r="B542" s="1" t="s">
        <v>6709</v>
      </c>
      <c r="C542" s="1" t="s">
        <v>2757</v>
      </c>
      <c r="D542" s="1" t="s">
        <v>2757</v>
      </c>
      <c r="E542" s="1" t="s">
        <v>2758</v>
      </c>
      <c r="F542" s="1" t="s">
        <v>2630</v>
      </c>
      <c r="G542" s="1" t="s">
        <v>2104</v>
      </c>
    </row>
    <row r="543" spans="1:7" ht="14.25">
      <c r="A543" s="1" t="s">
        <v>2759</v>
      </c>
      <c r="B543" s="1" t="s">
        <v>6608</v>
      </c>
      <c r="C543" s="1" t="s">
        <v>2760</v>
      </c>
      <c r="D543" s="1" t="s">
        <v>2760</v>
      </c>
      <c r="E543" s="1" t="s">
        <v>2761</v>
      </c>
      <c r="F543" s="1" t="s">
        <v>2719</v>
      </c>
      <c r="G543" s="1" t="s">
        <v>2104</v>
      </c>
    </row>
    <row r="544" spans="1:7" ht="14.25">
      <c r="A544" s="1" t="s">
        <v>2762</v>
      </c>
      <c r="B544" s="1" t="s">
        <v>6543</v>
      </c>
      <c r="C544" s="1" t="s">
        <v>2589</v>
      </c>
      <c r="D544" s="1" t="s">
        <v>2589</v>
      </c>
      <c r="E544" s="1" t="s">
        <v>2590</v>
      </c>
      <c r="F544" s="1" t="s">
        <v>2557</v>
      </c>
      <c r="G544" s="1" t="s">
        <v>2104</v>
      </c>
    </row>
    <row r="545" spans="1:7" ht="14.25">
      <c r="A545" s="1" t="s">
        <v>2763</v>
      </c>
      <c r="B545" s="1" t="s">
        <v>6708</v>
      </c>
      <c r="C545" s="1" t="s">
        <v>2764</v>
      </c>
      <c r="D545" s="1" t="s">
        <v>2764</v>
      </c>
      <c r="E545" s="1" t="s">
        <v>2765</v>
      </c>
      <c r="F545" s="1" t="s">
        <v>2624</v>
      </c>
      <c r="G545" s="1" t="s">
        <v>2104</v>
      </c>
    </row>
    <row r="546" spans="1:7" ht="14.25">
      <c r="A546" s="1" t="s">
        <v>2766</v>
      </c>
      <c r="B546" s="1" t="s">
        <v>6399</v>
      </c>
      <c r="C546" s="1" t="s">
        <v>2767</v>
      </c>
      <c r="D546" s="1" t="s">
        <v>2767</v>
      </c>
      <c r="E546" s="1" t="s">
        <v>2768</v>
      </c>
      <c r="F546" s="1" t="s">
        <v>2674</v>
      </c>
      <c r="G546" s="1" t="s">
        <v>2104</v>
      </c>
    </row>
    <row r="547" spans="1:7" ht="14.25">
      <c r="A547" s="1" t="s">
        <v>2769</v>
      </c>
      <c r="B547" s="1" t="s">
        <v>6460</v>
      </c>
      <c r="C547" s="1" t="s">
        <v>2770</v>
      </c>
      <c r="D547" s="1" t="s">
        <v>2770</v>
      </c>
      <c r="E547" s="1" t="s">
        <v>2590</v>
      </c>
      <c r="F547" s="1" t="s">
        <v>2557</v>
      </c>
      <c r="G547" s="1" t="s">
        <v>2104</v>
      </c>
    </row>
    <row r="548" spans="1:7" ht="14.25">
      <c r="A548" s="1" t="s">
        <v>9344</v>
      </c>
      <c r="B548" s="1" t="s">
        <v>9345</v>
      </c>
      <c r="C548" s="1" t="s">
        <v>2760</v>
      </c>
      <c r="D548" s="1" t="s">
        <v>2760</v>
      </c>
      <c r="E548" s="1" t="s">
        <v>2761</v>
      </c>
      <c r="F548" s="1" t="s">
        <v>2719</v>
      </c>
      <c r="G548" s="1" t="s">
        <v>2104</v>
      </c>
    </row>
    <row r="549" spans="1:7" ht="14.25">
      <c r="A549" s="1" t="s">
        <v>6447</v>
      </c>
      <c r="B549" s="1" t="s">
        <v>6448</v>
      </c>
      <c r="C549" s="1" t="s">
        <v>6449</v>
      </c>
      <c r="D549" s="1" t="s">
        <v>6449</v>
      </c>
      <c r="E549" s="1" t="s">
        <v>6450</v>
      </c>
      <c r="F549" s="1" t="s">
        <v>2796</v>
      </c>
      <c r="G549" s="1" t="s">
        <v>2104</v>
      </c>
    </row>
    <row r="550" spans="1:7" ht="14.25">
      <c r="A550" s="1" t="s">
        <v>2771</v>
      </c>
      <c r="B550" s="1" t="s">
        <v>6455</v>
      </c>
      <c r="C550" s="1" t="s">
        <v>2772</v>
      </c>
      <c r="D550" s="1" t="s">
        <v>2772</v>
      </c>
      <c r="E550" s="1" t="s">
        <v>2773</v>
      </c>
      <c r="F550" s="1" t="s">
        <v>2427</v>
      </c>
      <c r="G550" s="1" t="s">
        <v>2104</v>
      </c>
    </row>
    <row r="551" spans="1:7" ht="14.25">
      <c r="A551" s="1" t="s">
        <v>2774</v>
      </c>
      <c r="B551" s="1" t="s">
        <v>6707</v>
      </c>
      <c r="C551" s="1" t="s">
        <v>2775</v>
      </c>
      <c r="D551" s="1" t="s">
        <v>2775</v>
      </c>
      <c r="E551" s="1" t="s">
        <v>2776</v>
      </c>
      <c r="F551" s="1" t="s">
        <v>2777</v>
      </c>
      <c r="G551" s="1" t="s">
        <v>2104</v>
      </c>
    </row>
    <row r="552" spans="1:7" ht="14.25">
      <c r="A552" s="1" t="s">
        <v>2778</v>
      </c>
      <c r="B552" s="1" t="s">
        <v>6706</v>
      </c>
      <c r="C552" s="1" t="s">
        <v>2779</v>
      </c>
      <c r="D552" s="1" t="s">
        <v>2779</v>
      </c>
      <c r="E552" s="1" t="s">
        <v>2776</v>
      </c>
      <c r="F552" s="1" t="s">
        <v>2777</v>
      </c>
      <c r="G552" s="1" t="s">
        <v>2104</v>
      </c>
    </row>
    <row r="553" spans="1:7" ht="14.25">
      <c r="A553" s="1" t="s">
        <v>2780</v>
      </c>
      <c r="B553" s="1" t="s">
        <v>6542</v>
      </c>
      <c r="C553" s="1" t="s">
        <v>2781</v>
      </c>
      <c r="D553" s="1" t="s">
        <v>2781</v>
      </c>
      <c r="E553" s="1" t="s">
        <v>2782</v>
      </c>
      <c r="F553" s="1" t="s">
        <v>2582</v>
      </c>
      <c r="G553" s="1" t="s">
        <v>2104</v>
      </c>
    </row>
    <row r="554" spans="1:7" ht="14.25">
      <c r="A554" s="1" t="s">
        <v>2783</v>
      </c>
      <c r="B554" s="1" t="s">
        <v>6541</v>
      </c>
      <c r="C554" s="1" t="s">
        <v>2781</v>
      </c>
      <c r="D554" s="1" t="s">
        <v>2781</v>
      </c>
      <c r="E554" s="1" t="s">
        <v>2782</v>
      </c>
      <c r="F554" s="1" t="s">
        <v>2582</v>
      </c>
      <c r="G554" s="1" t="s">
        <v>2104</v>
      </c>
    </row>
    <row r="555" spans="1:7" ht="14.25">
      <c r="A555" s="1" t="s">
        <v>2784</v>
      </c>
      <c r="B555" s="1" t="s">
        <v>6540</v>
      </c>
      <c r="C555" s="1" t="s">
        <v>2781</v>
      </c>
      <c r="D555" s="1" t="s">
        <v>2781</v>
      </c>
      <c r="E555" s="1" t="s">
        <v>2782</v>
      </c>
      <c r="F555" s="1" t="s">
        <v>2582</v>
      </c>
      <c r="G555" s="1" t="s">
        <v>2104</v>
      </c>
    </row>
    <row r="556" spans="1:7" ht="14.25">
      <c r="A556" s="1" t="s">
        <v>2785</v>
      </c>
      <c r="B556" s="1" t="s">
        <v>6539</v>
      </c>
      <c r="C556" s="1" t="s">
        <v>2786</v>
      </c>
      <c r="D556" s="1" t="s">
        <v>2786</v>
      </c>
      <c r="E556" s="1" t="s">
        <v>2782</v>
      </c>
      <c r="F556" s="1" t="s">
        <v>2582</v>
      </c>
      <c r="G556" s="1" t="s">
        <v>2104</v>
      </c>
    </row>
    <row r="557" spans="1:7" ht="14.25">
      <c r="A557" s="1" t="s">
        <v>2787</v>
      </c>
      <c r="B557" s="1" t="s">
        <v>6395</v>
      </c>
      <c r="C557" s="1" t="s">
        <v>2786</v>
      </c>
      <c r="D557" s="1" t="s">
        <v>2786</v>
      </c>
      <c r="E557" s="1" t="s">
        <v>2782</v>
      </c>
      <c r="F557" s="1" t="s">
        <v>2582</v>
      </c>
      <c r="G557" s="1" t="s">
        <v>2104</v>
      </c>
    </row>
    <row r="558" spans="1:7" ht="14.25">
      <c r="A558" s="1" t="s">
        <v>2788</v>
      </c>
      <c r="B558" s="1" t="s">
        <v>6396</v>
      </c>
      <c r="C558" s="1" t="s">
        <v>2789</v>
      </c>
      <c r="D558" s="1" t="s">
        <v>2789</v>
      </c>
      <c r="E558" s="1" t="s">
        <v>2616</v>
      </c>
      <c r="F558" s="1" t="s">
        <v>2617</v>
      </c>
      <c r="G558" s="1" t="s">
        <v>2104</v>
      </c>
    </row>
    <row r="559" spans="1:7" ht="14.25">
      <c r="A559" s="1" t="s">
        <v>2790</v>
      </c>
      <c r="B559" s="1" t="s">
        <v>6537</v>
      </c>
      <c r="C559" s="1" t="s">
        <v>2789</v>
      </c>
      <c r="D559" s="1" t="s">
        <v>2789</v>
      </c>
      <c r="E559" s="1" t="s">
        <v>2616</v>
      </c>
      <c r="F559" s="1" t="s">
        <v>2617</v>
      </c>
      <c r="G559" s="1" t="s">
        <v>2104</v>
      </c>
    </row>
    <row r="560" spans="1:7" ht="14.25">
      <c r="A560" s="1" t="s">
        <v>2791</v>
      </c>
      <c r="B560" s="1" t="s">
        <v>6536</v>
      </c>
      <c r="C560" s="1" t="s">
        <v>2615</v>
      </c>
      <c r="D560" s="1" t="s">
        <v>2615</v>
      </c>
      <c r="E560" s="1" t="s">
        <v>2616</v>
      </c>
      <c r="F560" s="1" t="s">
        <v>2617</v>
      </c>
      <c r="G560" s="1" t="s">
        <v>2104</v>
      </c>
    </row>
    <row r="561" spans="1:7" ht="14.25">
      <c r="A561" s="1" t="s">
        <v>2792</v>
      </c>
      <c r="B561" s="1" t="s">
        <v>6535</v>
      </c>
      <c r="C561" s="1" t="s">
        <v>2615</v>
      </c>
      <c r="D561" s="1" t="s">
        <v>2615</v>
      </c>
      <c r="E561" s="1" t="s">
        <v>2616</v>
      </c>
      <c r="F561" s="1" t="s">
        <v>2617</v>
      </c>
      <c r="G561" s="1" t="s">
        <v>2104</v>
      </c>
    </row>
    <row r="562" spans="1:7" ht="14.25">
      <c r="A562" s="1" t="s">
        <v>2793</v>
      </c>
      <c r="B562" s="1" t="s">
        <v>6705</v>
      </c>
      <c r="C562" s="1" t="s">
        <v>2794</v>
      </c>
      <c r="D562" s="1" t="s">
        <v>2794</v>
      </c>
      <c r="E562" s="1" t="s">
        <v>2795</v>
      </c>
      <c r="F562" s="1" t="s">
        <v>2796</v>
      </c>
      <c r="G562" s="1" t="s">
        <v>2104</v>
      </c>
    </row>
    <row r="563" spans="1:7" ht="14.25">
      <c r="A563" s="1" t="s">
        <v>2797</v>
      </c>
      <c r="B563" s="1" t="s">
        <v>6398</v>
      </c>
      <c r="C563" s="1" t="s">
        <v>2548</v>
      </c>
      <c r="D563" s="1" t="s">
        <v>2548</v>
      </c>
      <c r="E563" s="1" t="s">
        <v>2534</v>
      </c>
      <c r="F563" s="1" t="s">
        <v>2535</v>
      </c>
      <c r="G563" s="1" t="s">
        <v>2104</v>
      </c>
    </row>
    <row r="564" spans="1:7" ht="14.25">
      <c r="A564" s="1" t="s">
        <v>2798</v>
      </c>
      <c r="B564" s="1" t="s">
        <v>6459</v>
      </c>
      <c r="C564" s="1" t="s">
        <v>2794</v>
      </c>
      <c r="D564" s="1" t="s">
        <v>2794</v>
      </c>
      <c r="E564" s="1" t="s">
        <v>2795</v>
      </c>
      <c r="F564" s="1" t="s">
        <v>2796</v>
      </c>
      <c r="G564" s="1" t="s">
        <v>2104</v>
      </c>
    </row>
    <row r="565" spans="1:7" ht="14.25">
      <c r="A565" s="1" t="s">
        <v>2799</v>
      </c>
      <c r="B565" s="1" t="s">
        <v>8042</v>
      </c>
      <c r="C565" s="1" t="s">
        <v>2800</v>
      </c>
      <c r="D565" s="1" t="s">
        <v>2800</v>
      </c>
      <c r="E565" s="1" t="s">
        <v>2800</v>
      </c>
      <c r="F565" s="1" t="s">
        <v>2800</v>
      </c>
      <c r="G565" s="1" t="s">
        <v>2407</v>
      </c>
    </row>
    <row r="566" spans="1:7" ht="14.25">
      <c r="A566" s="1" t="s">
        <v>2801</v>
      </c>
      <c r="B566" s="1" t="s">
        <v>6704</v>
      </c>
      <c r="C566" s="1" t="s">
        <v>2706</v>
      </c>
      <c r="D566" s="1" t="s">
        <v>2706</v>
      </c>
      <c r="E566" s="1" t="s">
        <v>2556</v>
      </c>
      <c r="F566" s="1" t="s">
        <v>2557</v>
      </c>
      <c r="G566" s="1" t="s">
        <v>2104</v>
      </c>
    </row>
    <row r="567" spans="1:7" ht="14.25">
      <c r="A567" s="1" t="s">
        <v>2802</v>
      </c>
      <c r="B567" s="1" t="s">
        <v>705</v>
      </c>
      <c r="C567" s="1" t="s">
        <v>2794</v>
      </c>
      <c r="D567" s="1" t="s">
        <v>2794</v>
      </c>
      <c r="E567" s="1" t="s">
        <v>2795</v>
      </c>
      <c r="F567" s="1" t="s">
        <v>2796</v>
      </c>
      <c r="G567" s="1" t="s">
        <v>2104</v>
      </c>
    </row>
    <row r="568" spans="1:7" ht="14.25">
      <c r="A568" s="1" t="s">
        <v>2803</v>
      </c>
      <c r="B568" s="1" t="s">
        <v>6690</v>
      </c>
      <c r="C568" s="1" t="s">
        <v>2794</v>
      </c>
      <c r="D568" s="1" t="s">
        <v>2794</v>
      </c>
      <c r="E568" s="1" t="s">
        <v>2795</v>
      </c>
      <c r="F568" s="1" t="s">
        <v>2796</v>
      </c>
      <c r="G568" s="1" t="s">
        <v>2104</v>
      </c>
    </row>
    <row r="569" spans="1:7" ht="14.25">
      <c r="A569" s="1" t="s">
        <v>2804</v>
      </c>
      <c r="B569" s="1" t="s">
        <v>6453</v>
      </c>
      <c r="C569" s="1" t="s">
        <v>2794</v>
      </c>
      <c r="D569" s="1" t="s">
        <v>2794</v>
      </c>
      <c r="E569" s="1" t="s">
        <v>2795</v>
      </c>
      <c r="F569" s="1" t="s">
        <v>2796</v>
      </c>
      <c r="G569" s="1" t="s">
        <v>2104</v>
      </c>
    </row>
    <row r="570" spans="1:7" ht="14.25">
      <c r="A570" s="1" t="s">
        <v>2805</v>
      </c>
      <c r="B570" s="1" t="s">
        <v>8043</v>
      </c>
      <c r="C570" s="1" t="s">
        <v>2800</v>
      </c>
      <c r="D570" s="1" t="s">
        <v>2800</v>
      </c>
      <c r="E570" s="1" t="s">
        <v>2800</v>
      </c>
      <c r="F570" s="1" t="s">
        <v>2800</v>
      </c>
      <c r="G570" s="1" t="s">
        <v>2407</v>
      </c>
    </row>
    <row r="571" spans="1:7" ht="14.25">
      <c r="A571" s="1" t="s">
        <v>2806</v>
      </c>
      <c r="B571" s="1" t="s">
        <v>6993</v>
      </c>
      <c r="C571" s="1" t="s">
        <v>2706</v>
      </c>
      <c r="D571" s="1" t="s">
        <v>2706</v>
      </c>
      <c r="E571" s="1" t="s">
        <v>2556</v>
      </c>
      <c r="F571" s="1" t="s">
        <v>2557</v>
      </c>
      <c r="G571" s="1" t="s">
        <v>2104</v>
      </c>
    </row>
    <row r="572" spans="1:7" ht="14.25">
      <c r="A572" s="1" t="s">
        <v>2807</v>
      </c>
      <c r="B572" s="1" t="s">
        <v>6992</v>
      </c>
      <c r="C572" s="1" t="s">
        <v>2794</v>
      </c>
      <c r="D572" s="1" t="s">
        <v>2794</v>
      </c>
      <c r="E572" s="1" t="s">
        <v>2795</v>
      </c>
      <c r="F572" s="1" t="s">
        <v>2796</v>
      </c>
      <c r="G572" s="1" t="s">
        <v>2104</v>
      </c>
    </row>
    <row r="573" spans="1:7" ht="14.25">
      <c r="A573" s="1" t="s">
        <v>2808</v>
      </c>
      <c r="B573" s="1" t="s">
        <v>6443</v>
      </c>
      <c r="C573" s="1" t="s">
        <v>2809</v>
      </c>
      <c r="D573" s="1" t="s">
        <v>2810</v>
      </c>
      <c r="E573" s="1" t="s">
        <v>2562</v>
      </c>
      <c r="F573" s="1" t="s">
        <v>2535</v>
      </c>
      <c r="G573" s="1" t="s">
        <v>2104</v>
      </c>
    </row>
    <row r="574" spans="1:7" ht="14.25">
      <c r="A574" s="1" t="s">
        <v>2811</v>
      </c>
      <c r="B574" s="1" t="s">
        <v>6991</v>
      </c>
      <c r="C574" s="1" t="s">
        <v>2809</v>
      </c>
      <c r="D574" s="1" t="s">
        <v>2810</v>
      </c>
      <c r="E574" s="1" t="s">
        <v>2562</v>
      </c>
      <c r="F574" s="1" t="s">
        <v>2535</v>
      </c>
      <c r="G574" s="1" t="s">
        <v>2104</v>
      </c>
    </row>
    <row r="575" spans="1:7" ht="14.25">
      <c r="A575" s="1" t="s">
        <v>2812</v>
      </c>
      <c r="B575" s="1" t="s">
        <v>6990</v>
      </c>
      <c r="C575" s="1" t="s">
        <v>2809</v>
      </c>
      <c r="D575" s="1" t="s">
        <v>2810</v>
      </c>
      <c r="E575" s="1" t="s">
        <v>2562</v>
      </c>
      <c r="F575" s="1" t="s">
        <v>2535</v>
      </c>
      <c r="G575" s="1" t="s">
        <v>2104</v>
      </c>
    </row>
    <row r="576" spans="1:7" ht="14.25">
      <c r="A576" s="1" t="s">
        <v>2813</v>
      </c>
      <c r="B576" s="1" t="s">
        <v>6989</v>
      </c>
      <c r="C576" s="1" t="s">
        <v>2814</v>
      </c>
      <c r="D576" s="1" t="s">
        <v>2814</v>
      </c>
      <c r="E576" s="1" t="s">
        <v>2562</v>
      </c>
      <c r="F576" s="1" t="s">
        <v>2535</v>
      </c>
      <c r="G576" s="1" t="s">
        <v>2104</v>
      </c>
    </row>
    <row r="577" spans="1:7" ht="14.25">
      <c r="A577" s="1" t="s">
        <v>2815</v>
      </c>
      <c r="B577" s="1" t="s">
        <v>6988</v>
      </c>
      <c r="C577" s="1" t="s">
        <v>2816</v>
      </c>
      <c r="D577" s="1" t="s">
        <v>2816</v>
      </c>
      <c r="E577" s="1" t="s">
        <v>2568</v>
      </c>
      <c r="F577" s="1" t="s">
        <v>2557</v>
      </c>
      <c r="G577" s="1" t="s">
        <v>2104</v>
      </c>
    </row>
    <row r="578" spans="1:7" ht="14.25">
      <c r="A578" s="1" t="s">
        <v>2817</v>
      </c>
      <c r="B578" s="1" t="s">
        <v>6987</v>
      </c>
      <c r="C578" s="1" t="s">
        <v>2816</v>
      </c>
      <c r="D578" s="1" t="s">
        <v>2816</v>
      </c>
      <c r="E578" s="1" t="s">
        <v>2568</v>
      </c>
      <c r="F578" s="1" t="s">
        <v>2557</v>
      </c>
      <c r="G578" s="1" t="s">
        <v>2104</v>
      </c>
    </row>
    <row r="579" spans="1:7" ht="14.25">
      <c r="A579" s="1" t="s">
        <v>2818</v>
      </c>
      <c r="B579" s="1" t="s">
        <v>6986</v>
      </c>
      <c r="C579" s="1" t="s">
        <v>2816</v>
      </c>
      <c r="D579" s="1" t="s">
        <v>2816</v>
      </c>
      <c r="E579" s="1" t="s">
        <v>2568</v>
      </c>
      <c r="F579" s="1" t="s">
        <v>2557</v>
      </c>
      <c r="G579" s="1" t="s">
        <v>2104</v>
      </c>
    </row>
    <row r="580" spans="1:7" ht="14.25">
      <c r="A580" s="1" t="s">
        <v>2819</v>
      </c>
      <c r="B580" s="1" t="s">
        <v>6985</v>
      </c>
      <c r="C580" s="1" t="s">
        <v>2809</v>
      </c>
      <c r="D580" s="1" t="s">
        <v>2810</v>
      </c>
      <c r="E580" s="1" t="s">
        <v>2562</v>
      </c>
      <c r="F580" s="1" t="s">
        <v>2535</v>
      </c>
      <c r="G580" s="1" t="s">
        <v>2104</v>
      </c>
    </row>
    <row r="581" spans="1:7" ht="14.25">
      <c r="A581" s="1" t="s">
        <v>2820</v>
      </c>
      <c r="B581" s="1" t="s">
        <v>6442</v>
      </c>
      <c r="C581" s="1" t="s">
        <v>2809</v>
      </c>
      <c r="D581" s="1" t="s">
        <v>2810</v>
      </c>
      <c r="E581" s="1" t="s">
        <v>2562</v>
      </c>
      <c r="F581" s="1" t="s">
        <v>2535</v>
      </c>
      <c r="G581" s="1" t="s">
        <v>2104</v>
      </c>
    </row>
    <row r="582" spans="1:7" ht="14.25">
      <c r="A582" s="1" t="s">
        <v>2821</v>
      </c>
      <c r="B582" s="1" t="s">
        <v>6984</v>
      </c>
      <c r="C582" s="1" t="s">
        <v>2814</v>
      </c>
      <c r="D582" s="1" t="s">
        <v>2814</v>
      </c>
      <c r="E582" s="1" t="s">
        <v>2562</v>
      </c>
      <c r="F582" s="1" t="s">
        <v>2535</v>
      </c>
      <c r="G582" s="1" t="s">
        <v>2104</v>
      </c>
    </row>
    <row r="583" spans="1:7" ht="14.25">
      <c r="A583" s="1" t="s">
        <v>2822</v>
      </c>
      <c r="B583" s="1" t="s">
        <v>6983</v>
      </c>
      <c r="C583" s="1" t="s">
        <v>2816</v>
      </c>
      <c r="D583" s="1" t="s">
        <v>2816</v>
      </c>
      <c r="E583" s="1" t="s">
        <v>2568</v>
      </c>
      <c r="F583" s="1" t="s">
        <v>2557</v>
      </c>
      <c r="G583" s="1" t="s">
        <v>2104</v>
      </c>
    </row>
    <row r="584" spans="1:7" ht="14.25">
      <c r="A584" s="1" t="s">
        <v>2823</v>
      </c>
      <c r="B584" s="1" t="s">
        <v>6982</v>
      </c>
      <c r="C584" s="1" t="s">
        <v>2816</v>
      </c>
      <c r="D584" s="1" t="s">
        <v>2816</v>
      </c>
      <c r="E584" s="1" t="s">
        <v>2568</v>
      </c>
      <c r="F584" s="1" t="s">
        <v>2557</v>
      </c>
      <c r="G584" s="1" t="s">
        <v>2104</v>
      </c>
    </row>
    <row r="585" spans="1:7" ht="14.25">
      <c r="A585" s="1" t="s">
        <v>2824</v>
      </c>
      <c r="B585" s="1" t="s">
        <v>6981</v>
      </c>
      <c r="C585" s="1" t="s">
        <v>2816</v>
      </c>
      <c r="D585" s="1" t="s">
        <v>2816</v>
      </c>
      <c r="E585" s="1" t="s">
        <v>2568</v>
      </c>
      <c r="F585" s="1" t="s">
        <v>2557</v>
      </c>
      <c r="G585" s="1" t="s">
        <v>2104</v>
      </c>
    </row>
    <row r="586" spans="1:7" ht="14.25">
      <c r="A586" s="1" t="s">
        <v>2825</v>
      </c>
      <c r="B586" s="1" t="s">
        <v>6980</v>
      </c>
      <c r="C586" s="1" t="s">
        <v>2826</v>
      </c>
      <c r="D586" s="1" t="s">
        <v>2826</v>
      </c>
      <c r="E586" s="1" t="s">
        <v>2534</v>
      </c>
      <c r="F586" s="1" t="s">
        <v>2535</v>
      </c>
      <c r="G586" s="1" t="s">
        <v>2104</v>
      </c>
    </row>
    <row r="587" spans="1:7" ht="14.25">
      <c r="A587" s="1" t="s">
        <v>2827</v>
      </c>
      <c r="B587" s="1" t="s">
        <v>6691</v>
      </c>
      <c r="C587" s="1" t="s">
        <v>2828</v>
      </c>
      <c r="D587" s="1" t="s">
        <v>2828</v>
      </c>
      <c r="E587" s="1" t="s">
        <v>2426</v>
      </c>
      <c r="F587" s="1" t="s">
        <v>2427</v>
      </c>
      <c r="G587" s="1" t="s">
        <v>2104</v>
      </c>
    </row>
    <row r="588" spans="1:7" ht="14.25">
      <c r="A588" s="1" t="s">
        <v>2829</v>
      </c>
      <c r="B588" s="1" t="s">
        <v>6979</v>
      </c>
      <c r="C588" s="1" t="s">
        <v>2830</v>
      </c>
      <c r="D588" s="1" t="s">
        <v>2830</v>
      </c>
      <c r="E588" s="1" t="s">
        <v>2426</v>
      </c>
      <c r="F588" s="1" t="s">
        <v>2427</v>
      </c>
      <c r="G588" s="1" t="s">
        <v>2104</v>
      </c>
    </row>
    <row r="589" spans="1:7" ht="14.25">
      <c r="A589" s="1" t="s">
        <v>2831</v>
      </c>
      <c r="B589" s="1" t="s">
        <v>6978</v>
      </c>
      <c r="C589" s="1" t="s">
        <v>2832</v>
      </c>
      <c r="D589" s="1" t="s">
        <v>2832</v>
      </c>
      <c r="E589" s="1" t="s">
        <v>2426</v>
      </c>
      <c r="F589" s="1" t="s">
        <v>2427</v>
      </c>
      <c r="G589" s="1" t="s">
        <v>2104</v>
      </c>
    </row>
    <row r="590" spans="1:7" ht="14.25">
      <c r="A590" s="1" t="s">
        <v>2833</v>
      </c>
      <c r="B590" s="1" t="s">
        <v>6441</v>
      </c>
      <c r="C590" s="1" t="s">
        <v>2541</v>
      </c>
      <c r="D590" s="1" t="s">
        <v>2541</v>
      </c>
      <c r="E590" s="1" t="s">
        <v>2534</v>
      </c>
      <c r="F590" s="1" t="s">
        <v>2535</v>
      </c>
      <c r="G590" s="1" t="s">
        <v>2104</v>
      </c>
    </row>
    <row r="591" spans="1:7" ht="14.25">
      <c r="A591" s="1" t="s">
        <v>2834</v>
      </c>
      <c r="B591" s="1" t="s">
        <v>6977</v>
      </c>
      <c r="C591" s="1" t="s">
        <v>2548</v>
      </c>
      <c r="D591" s="1" t="s">
        <v>2548</v>
      </c>
      <c r="E591" s="1" t="s">
        <v>2534</v>
      </c>
      <c r="F591" s="1" t="s">
        <v>2535</v>
      </c>
      <c r="G591" s="1" t="s">
        <v>2104</v>
      </c>
    </row>
    <row r="592" spans="1:7" ht="14.25">
      <c r="A592" s="1" t="s">
        <v>2835</v>
      </c>
      <c r="B592" s="1" t="s">
        <v>6976</v>
      </c>
      <c r="C592" s="1" t="s">
        <v>2548</v>
      </c>
      <c r="D592" s="1" t="s">
        <v>2548</v>
      </c>
      <c r="E592" s="1" t="s">
        <v>2534</v>
      </c>
      <c r="F592" s="1" t="s">
        <v>2535</v>
      </c>
      <c r="G592" s="1" t="s">
        <v>2104</v>
      </c>
    </row>
    <row r="593" spans="1:7" ht="14.25">
      <c r="A593" s="1" t="s">
        <v>2836</v>
      </c>
      <c r="B593" s="1" t="s">
        <v>6975</v>
      </c>
      <c r="C593" s="1" t="s">
        <v>2548</v>
      </c>
      <c r="D593" s="1" t="s">
        <v>2548</v>
      </c>
      <c r="E593" s="1" t="s">
        <v>2534</v>
      </c>
      <c r="F593" s="1" t="s">
        <v>2535</v>
      </c>
      <c r="G593" s="1" t="s">
        <v>2104</v>
      </c>
    </row>
    <row r="594" spans="1:7" ht="14.25">
      <c r="A594" s="1" t="s">
        <v>2837</v>
      </c>
      <c r="B594" s="1" t="s">
        <v>6974</v>
      </c>
      <c r="C594" s="1" t="s">
        <v>2553</v>
      </c>
      <c r="D594" s="1" t="s">
        <v>2553</v>
      </c>
      <c r="E594" s="1" t="s">
        <v>2534</v>
      </c>
      <c r="F594" s="1" t="s">
        <v>2535</v>
      </c>
      <c r="G594" s="1" t="s">
        <v>2104</v>
      </c>
    </row>
    <row r="595" spans="1:7" ht="14.25">
      <c r="A595" s="1" t="s">
        <v>2838</v>
      </c>
      <c r="B595" s="1" t="s">
        <v>6703</v>
      </c>
      <c r="C595" s="1" t="s">
        <v>2555</v>
      </c>
      <c r="D595" s="1" t="s">
        <v>2555</v>
      </c>
      <c r="E595" s="1" t="s">
        <v>2556</v>
      </c>
      <c r="F595" s="1" t="s">
        <v>2557</v>
      </c>
      <c r="G595" s="1" t="s">
        <v>2104</v>
      </c>
    </row>
    <row r="596" spans="1:7" ht="14.25">
      <c r="A596" s="1" t="s">
        <v>2839</v>
      </c>
      <c r="B596" s="1" t="s">
        <v>6973</v>
      </c>
      <c r="C596" s="1" t="s">
        <v>2555</v>
      </c>
      <c r="D596" s="1" t="s">
        <v>2555</v>
      </c>
      <c r="E596" s="1" t="s">
        <v>2556</v>
      </c>
      <c r="F596" s="1" t="s">
        <v>2557</v>
      </c>
      <c r="G596" s="1" t="s">
        <v>2104</v>
      </c>
    </row>
    <row r="597" spans="1:7" ht="14.25">
      <c r="A597" s="1" t="s">
        <v>2840</v>
      </c>
      <c r="B597" s="1" t="s">
        <v>6972</v>
      </c>
      <c r="C597" s="1" t="s">
        <v>2555</v>
      </c>
      <c r="D597" s="1" t="s">
        <v>2555</v>
      </c>
      <c r="E597" s="1" t="s">
        <v>2556</v>
      </c>
      <c r="F597" s="1" t="s">
        <v>2557</v>
      </c>
      <c r="G597" s="1" t="s">
        <v>2104</v>
      </c>
    </row>
    <row r="598" spans="1:7" ht="14.25">
      <c r="A598" s="1" t="s">
        <v>2841</v>
      </c>
      <c r="B598" s="1" t="s">
        <v>6971</v>
      </c>
      <c r="C598" s="1" t="s">
        <v>2555</v>
      </c>
      <c r="D598" s="1" t="s">
        <v>2555</v>
      </c>
      <c r="E598" s="1" t="s">
        <v>2556</v>
      </c>
      <c r="F598" s="1" t="s">
        <v>2557</v>
      </c>
      <c r="G598" s="1" t="s">
        <v>2104</v>
      </c>
    </row>
    <row r="599" spans="1:7" ht="14.25">
      <c r="A599" s="1" t="s">
        <v>2842</v>
      </c>
      <c r="B599" s="1" t="s">
        <v>6440</v>
      </c>
      <c r="C599" s="1" t="s">
        <v>2571</v>
      </c>
      <c r="D599" s="1" t="s">
        <v>2571</v>
      </c>
      <c r="E599" s="1" t="s">
        <v>2556</v>
      </c>
      <c r="F599" s="1" t="s">
        <v>2557</v>
      </c>
      <c r="G599" s="1" t="s">
        <v>2104</v>
      </c>
    </row>
    <row r="600" spans="1:7" ht="14.25">
      <c r="A600" s="1" t="s">
        <v>2843</v>
      </c>
      <c r="B600" s="1" t="s">
        <v>6970</v>
      </c>
      <c r="C600" s="1" t="s">
        <v>2584</v>
      </c>
      <c r="D600" s="1" t="s">
        <v>2584</v>
      </c>
      <c r="E600" s="1" t="s">
        <v>2534</v>
      </c>
      <c r="F600" s="1" t="s">
        <v>2535</v>
      </c>
      <c r="G600" s="1" t="s">
        <v>2104</v>
      </c>
    </row>
    <row r="601" spans="1:7" ht="14.25">
      <c r="A601" s="1" t="s">
        <v>2844</v>
      </c>
      <c r="B601" s="1" t="s">
        <v>6969</v>
      </c>
      <c r="C601" s="1" t="s">
        <v>2584</v>
      </c>
      <c r="D601" s="1" t="s">
        <v>2584</v>
      </c>
      <c r="E601" s="1" t="s">
        <v>2534</v>
      </c>
      <c r="F601" s="1" t="s">
        <v>2535</v>
      </c>
      <c r="G601" s="1" t="s">
        <v>2104</v>
      </c>
    </row>
    <row r="602" spans="1:7" ht="14.25">
      <c r="A602" s="1" t="s">
        <v>2845</v>
      </c>
      <c r="B602" s="1" t="s">
        <v>6968</v>
      </c>
      <c r="C602" s="1" t="s">
        <v>2584</v>
      </c>
      <c r="D602" s="1" t="s">
        <v>2584</v>
      </c>
      <c r="E602" s="1" t="s">
        <v>2534</v>
      </c>
      <c r="F602" s="1" t="s">
        <v>2535</v>
      </c>
      <c r="G602" s="1" t="s">
        <v>2104</v>
      </c>
    </row>
    <row r="603" spans="1:7" ht="14.25">
      <c r="A603" s="1" t="s">
        <v>2846</v>
      </c>
      <c r="B603" s="1" t="s">
        <v>6967</v>
      </c>
      <c r="C603" s="1" t="s">
        <v>2571</v>
      </c>
      <c r="D603" s="1" t="s">
        <v>2571</v>
      </c>
      <c r="E603" s="1" t="s">
        <v>2556</v>
      </c>
      <c r="F603" s="1" t="s">
        <v>2557</v>
      </c>
      <c r="G603" s="1" t="s">
        <v>2104</v>
      </c>
    </row>
    <row r="604" spans="1:7" ht="14.25">
      <c r="A604" s="1" t="s">
        <v>2847</v>
      </c>
      <c r="B604" s="1" t="s">
        <v>6966</v>
      </c>
      <c r="C604" s="1" t="s">
        <v>2828</v>
      </c>
      <c r="D604" s="1" t="s">
        <v>2828</v>
      </c>
      <c r="E604" s="1" t="s">
        <v>2426</v>
      </c>
      <c r="F604" s="1" t="s">
        <v>2427</v>
      </c>
      <c r="G604" s="1" t="s">
        <v>2104</v>
      </c>
    </row>
    <row r="605" spans="1:7" ht="14.25">
      <c r="A605" s="1" t="s">
        <v>2848</v>
      </c>
      <c r="B605" s="1" t="s">
        <v>6439</v>
      </c>
      <c r="C605" s="1" t="s">
        <v>2832</v>
      </c>
      <c r="D605" s="1" t="s">
        <v>2832</v>
      </c>
      <c r="E605" s="1" t="s">
        <v>2426</v>
      </c>
      <c r="F605" s="1" t="s">
        <v>2427</v>
      </c>
      <c r="G605" s="1" t="s">
        <v>2104</v>
      </c>
    </row>
    <row r="606" spans="1:7" ht="14.25">
      <c r="A606" s="1" t="s">
        <v>2849</v>
      </c>
      <c r="B606" s="1" t="s">
        <v>6439</v>
      </c>
      <c r="C606" s="1" t="s">
        <v>2832</v>
      </c>
      <c r="D606" s="1" t="s">
        <v>2832</v>
      </c>
      <c r="E606" s="1" t="s">
        <v>2426</v>
      </c>
      <c r="F606" s="1" t="s">
        <v>2427</v>
      </c>
      <c r="G606" s="1" t="s">
        <v>2104</v>
      </c>
    </row>
    <row r="607" spans="1:7" ht="14.25">
      <c r="A607" s="1" t="s">
        <v>2850</v>
      </c>
      <c r="B607" s="1" t="s">
        <v>6446</v>
      </c>
      <c r="C607" s="1" t="s">
        <v>2592</v>
      </c>
      <c r="D607" s="1" t="s">
        <v>6412</v>
      </c>
      <c r="E607" s="1" t="s">
        <v>2593</v>
      </c>
      <c r="F607" s="1" t="s">
        <v>2594</v>
      </c>
      <c r="G607" s="1" t="s">
        <v>2104</v>
      </c>
    </row>
    <row r="608" spans="1:7" ht="14.25">
      <c r="A608" s="1" t="s">
        <v>2851</v>
      </c>
      <c r="B608" s="1" t="s">
        <v>6965</v>
      </c>
      <c r="C608" s="1" t="s">
        <v>2592</v>
      </c>
      <c r="D608" s="1" t="s">
        <v>6412</v>
      </c>
      <c r="E608" s="1" t="s">
        <v>2593</v>
      </c>
      <c r="F608" s="1" t="s">
        <v>2594</v>
      </c>
      <c r="G608" s="1" t="s">
        <v>2104</v>
      </c>
    </row>
    <row r="609" spans="1:7" ht="14.25">
      <c r="A609" s="1" t="s">
        <v>2852</v>
      </c>
      <c r="B609" s="1" t="s">
        <v>6964</v>
      </c>
      <c r="C609" s="1" t="s">
        <v>2592</v>
      </c>
      <c r="D609" s="1" t="s">
        <v>6412</v>
      </c>
      <c r="E609" s="1" t="s">
        <v>2593</v>
      </c>
      <c r="F609" s="1" t="s">
        <v>2594</v>
      </c>
      <c r="G609" s="1" t="s">
        <v>2104</v>
      </c>
    </row>
    <row r="610" spans="1:7" ht="14.25">
      <c r="A610" s="1" t="s">
        <v>2853</v>
      </c>
      <c r="B610" s="1" t="s">
        <v>6963</v>
      </c>
      <c r="C610" s="1" t="s">
        <v>2592</v>
      </c>
      <c r="D610" s="1" t="s">
        <v>6412</v>
      </c>
      <c r="E610" s="1" t="s">
        <v>2593</v>
      </c>
      <c r="F610" s="1" t="s">
        <v>2594</v>
      </c>
      <c r="G610" s="1" t="s">
        <v>2104</v>
      </c>
    </row>
    <row r="611" spans="1:7" ht="14.25">
      <c r="A611" s="1" t="s">
        <v>2854</v>
      </c>
      <c r="B611" s="1" t="s">
        <v>6698</v>
      </c>
      <c r="C611" s="1" t="s">
        <v>6510</v>
      </c>
      <c r="D611" s="1" t="s">
        <v>6510</v>
      </c>
      <c r="E611" s="1" t="s">
        <v>2593</v>
      </c>
      <c r="F611" s="1" t="s">
        <v>2594</v>
      </c>
      <c r="G611" s="1" t="s">
        <v>2104</v>
      </c>
    </row>
    <row r="612" spans="1:7" ht="14.25">
      <c r="A612" s="1" t="s">
        <v>2855</v>
      </c>
      <c r="B612" s="1" t="s">
        <v>6962</v>
      </c>
      <c r="C612" s="1" t="s">
        <v>6510</v>
      </c>
      <c r="D612" s="1" t="s">
        <v>6510</v>
      </c>
      <c r="E612" s="1" t="s">
        <v>2593</v>
      </c>
      <c r="F612" s="1" t="s">
        <v>2594</v>
      </c>
      <c r="G612" s="1" t="s">
        <v>2104</v>
      </c>
    </row>
    <row r="613" spans="1:7" ht="14.25">
      <c r="A613" s="1" t="s">
        <v>2856</v>
      </c>
      <c r="B613" s="1" t="s">
        <v>6961</v>
      </c>
      <c r="C613" s="1" t="s">
        <v>6510</v>
      </c>
      <c r="D613" s="1" t="s">
        <v>6510</v>
      </c>
      <c r="E613" s="1" t="s">
        <v>2593</v>
      </c>
      <c r="F613" s="1" t="s">
        <v>2594</v>
      </c>
      <c r="G613" s="1" t="s">
        <v>2104</v>
      </c>
    </row>
    <row r="614" spans="1:7" ht="14.25">
      <c r="A614" s="1" t="s">
        <v>2857</v>
      </c>
      <c r="B614" s="1" t="s">
        <v>6694</v>
      </c>
      <c r="C614" s="1" t="s">
        <v>6510</v>
      </c>
      <c r="D614" s="1" t="s">
        <v>6510</v>
      </c>
      <c r="E614" s="1" t="s">
        <v>2593</v>
      </c>
      <c r="F614" s="1" t="s">
        <v>2594</v>
      </c>
      <c r="G614" s="1" t="s">
        <v>2104</v>
      </c>
    </row>
    <row r="615" spans="1:7" ht="14.25">
      <c r="A615" s="1" t="s">
        <v>2858</v>
      </c>
      <c r="B615" s="1" t="s">
        <v>6438</v>
      </c>
      <c r="C615" s="1" t="s">
        <v>2859</v>
      </c>
      <c r="D615" s="1" t="s">
        <v>2859</v>
      </c>
      <c r="E615" s="1" t="s">
        <v>2593</v>
      </c>
      <c r="F615" s="1" t="s">
        <v>2594</v>
      </c>
      <c r="G615" s="1" t="s">
        <v>2104</v>
      </c>
    </row>
    <row r="616" spans="1:7" ht="14.25">
      <c r="A616" s="1" t="s">
        <v>2860</v>
      </c>
      <c r="B616" s="1" t="s">
        <v>6960</v>
      </c>
      <c r="C616" s="1" t="s">
        <v>2602</v>
      </c>
      <c r="D616" s="1" t="s">
        <v>2602</v>
      </c>
      <c r="E616" s="1" t="s">
        <v>2593</v>
      </c>
      <c r="F616" s="1" t="s">
        <v>2594</v>
      </c>
      <c r="G616" s="1" t="s">
        <v>2104</v>
      </c>
    </row>
    <row r="617" spans="1:7" ht="14.25">
      <c r="A617" s="1" t="s">
        <v>2861</v>
      </c>
      <c r="B617" s="1" t="s">
        <v>6959</v>
      </c>
      <c r="C617" s="1" t="s">
        <v>2862</v>
      </c>
      <c r="D617" s="1" t="s">
        <v>2862</v>
      </c>
      <c r="E617" s="1" t="s">
        <v>2616</v>
      </c>
      <c r="F617" s="1" t="s">
        <v>2617</v>
      </c>
      <c r="G617" s="1" t="s">
        <v>2104</v>
      </c>
    </row>
    <row r="618" spans="1:7" ht="14.25">
      <c r="A618" s="1" t="s">
        <v>2863</v>
      </c>
      <c r="B618" s="1" t="s">
        <v>6958</v>
      </c>
      <c r="C618" s="1" t="s">
        <v>2615</v>
      </c>
      <c r="D618" s="1" t="s">
        <v>2615</v>
      </c>
      <c r="E618" s="1" t="s">
        <v>2616</v>
      </c>
      <c r="F618" s="1" t="s">
        <v>2617</v>
      </c>
      <c r="G618" s="1" t="s">
        <v>2104</v>
      </c>
    </row>
    <row r="619" spans="1:7" ht="14.25">
      <c r="A619" s="1" t="s">
        <v>2864</v>
      </c>
      <c r="B619" s="1" t="s">
        <v>6957</v>
      </c>
      <c r="C619" s="1" t="s">
        <v>2615</v>
      </c>
      <c r="D619" s="1" t="s">
        <v>2615</v>
      </c>
      <c r="E619" s="1" t="s">
        <v>2616</v>
      </c>
      <c r="F619" s="1" t="s">
        <v>2617</v>
      </c>
      <c r="G619" s="1" t="s">
        <v>2104</v>
      </c>
    </row>
    <row r="620" spans="1:7" ht="14.25">
      <c r="A620" s="1" t="s">
        <v>2865</v>
      </c>
      <c r="B620" s="1" t="s">
        <v>6956</v>
      </c>
      <c r="C620" s="1" t="s">
        <v>2789</v>
      </c>
      <c r="D620" s="1" t="s">
        <v>2789</v>
      </c>
      <c r="E620" s="1" t="s">
        <v>2616</v>
      </c>
      <c r="F620" s="1" t="s">
        <v>2617</v>
      </c>
      <c r="G620" s="1" t="s">
        <v>2104</v>
      </c>
    </row>
    <row r="621" spans="1:7" ht="14.25">
      <c r="A621" s="1" t="s">
        <v>2866</v>
      </c>
      <c r="B621" s="1" t="s">
        <v>6955</v>
      </c>
      <c r="C621" s="1" t="s">
        <v>2789</v>
      </c>
      <c r="D621" s="1" t="s">
        <v>2789</v>
      </c>
      <c r="E621" s="1" t="s">
        <v>2616</v>
      </c>
      <c r="F621" s="1" t="s">
        <v>2617</v>
      </c>
      <c r="G621" s="1" t="s">
        <v>2104</v>
      </c>
    </row>
    <row r="622" spans="1:7" ht="14.25">
      <c r="A622" s="1" t="s">
        <v>9496</v>
      </c>
      <c r="B622" s="1" t="s">
        <v>9497</v>
      </c>
      <c r="C622" s="1" t="s">
        <v>2830</v>
      </c>
      <c r="D622" s="1" t="s">
        <v>2830</v>
      </c>
      <c r="E622" s="1" t="s">
        <v>2426</v>
      </c>
      <c r="F622" s="1" t="s">
        <v>2427</v>
      </c>
      <c r="G622" s="1" t="s">
        <v>2104</v>
      </c>
    </row>
    <row r="623" spans="1:7" ht="14.25">
      <c r="A623" s="1" t="s">
        <v>2867</v>
      </c>
      <c r="B623" s="1" t="s">
        <v>6954</v>
      </c>
      <c r="C623" s="1" t="s">
        <v>2832</v>
      </c>
      <c r="D623" s="1" t="s">
        <v>2832</v>
      </c>
      <c r="E623" s="1" t="s">
        <v>2426</v>
      </c>
      <c r="F623" s="1" t="s">
        <v>2427</v>
      </c>
      <c r="G623" s="1" t="s">
        <v>2104</v>
      </c>
    </row>
    <row r="624" spans="1:7" ht="14.25">
      <c r="A624" s="1" t="s">
        <v>2868</v>
      </c>
      <c r="B624" s="1" t="s">
        <v>6437</v>
      </c>
      <c r="C624" s="1" t="s">
        <v>2628</v>
      </c>
      <c r="D624" s="1" t="s">
        <v>2628</v>
      </c>
      <c r="E624" s="1" t="s">
        <v>2629</v>
      </c>
      <c r="F624" s="1" t="s">
        <v>2630</v>
      </c>
      <c r="G624" s="1" t="s">
        <v>2104</v>
      </c>
    </row>
    <row r="625" spans="1:7" ht="14.25">
      <c r="A625" s="1" t="s">
        <v>2869</v>
      </c>
      <c r="B625" s="1" t="s">
        <v>6953</v>
      </c>
      <c r="C625" s="1" t="s">
        <v>2628</v>
      </c>
      <c r="D625" s="1" t="s">
        <v>2628</v>
      </c>
      <c r="E625" s="1" t="s">
        <v>2629</v>
      </c>
      <c r="F625" s="1" t="s">
        <v>2630</v>
      </c>
      <c r="G625" s="1" t="s">
        <v>2104</v>
      </c>
    </row>
    <row r="626" spans="1:7" ht="14.25">
      <c r="A626" s="1" t="s">
        <v>2870</v>
      </c>
      <c r="B626" s="1" t="s">
        <v>6952</v>
      </c>
      <c r="C626" s="1" t="s">
        <v>2628</v>
      </c>
      <c r="D626" s="1" t="s">
        <v>2628</v>
      </c>
      <c r="E626" s="1" t="s">
        <v>2629</v>
      </c>
      <c r="F626" s="1" t="s">
        <v>2630</v>
      </c>
      <c r="G626" s="1" t="s">
        <v>2104</v>
      </c>
    </row>
    <row r="627" spans="1:7" ht="14.25">
      <c r="A627" s="1" t="s">
        <v>2871</v>
      </c>
      <c r="B627" s="1" t="s">
        <v>6951</v>
      </c>
      <c r="C627" s="1" t="s">
        <v>2628</v>
      </c>
      <c r="D627" s="1" t="s">
        <v>2628</v>
      </c>
      <c r="E627" s="1" t="s">
        <v>2629</v>
      </c>
      <c r="F627" s="1" t="s">
        <v>2630</v>
      </c>
      <c r="G627" s="1" t="s">
        <v>2104</v>
      </c>
    </row>
    <row r="628" spans="1:7" ht="14.25">
      <c r="A628" s="1" t="s">
        <v>2872</v>
      </c>
      <c r="B628" s="1" t="s">
        <v>6507</v>
      </c>
      <c r="C628" s="1" t="s">
        <v>2634</v>
      </c>
      <c r="D628" s="1" t="s">
        <v>2634</v>
      </c>
      <c r="E628" s="1" t="s">
        <v>2629</v>
      </c>
      <c r="F628" s="1" t="s">
        <v>2630</v>
      </c>
      <c r="G628" s="1" t="s">
        <v>2104</v>
      </c>
    </row>
    <row r="629" spans="1:7" ht="14.25">
      <c r="A629" s="1" t="s">
        <v>2873</v>
      </c>
      <c r="B629" s="1" t="s">
        <v>6950</v>
      </c>
      <c r="C629" s="1" t="s">
        <v>2634</v>
      </c>
      <c r="D629" s="1" t="s">
        <v>2634</v>
      </c>
      <c r="E629" s="1" t="s">
        <v>2629</v>
      </c>
      <c r="F629" s="1" t="s">
        <v>2630</v>
      </c>
      <c r="G629" s="1" t="s">
        <v>2104</v>
      </c>
    </row>
    <row r="630" spans="1:7" ht="14.25">
      <c r="A630" s="1" t="s">
        <v>2874</v>
      </c>
      <c r="B630" s="1" t="s">
        <v>6949</v>
      </c>
      <c r="C630" s="1" t="s">
        <v>2634</v>
      </c>
      <c r="D630" s="1" t="s">
        <v>2634</v>
      </c>
      <c r="E630" s="1" t="s">
        <v>2629</v>
      </c>
      <c r="F630" s="1" t="s">
        <v>2630</v>
      </c>
      <c r="G630" s="1" t="s">
        <v>2104</v>
      </c>
    </row>
    <row r="631" spans="1:7" ht="14.25">
      <c r="A631" s="1" t="s">
        <v>2875</v>
      </c>
      <c r="B631" s="1" t="s">
        <v>6948</v>
      </c>
      <c r="C631" s="1" t="s">
        <v>2637</v>
      </c>
      <c r="D631" s="1" t="s">
        <v>2637</v>
      </c>
      <c r="E631" s="1" t="s">
        <v>2629</v>
      </c>
      <c r="F631" s="1" t="s">
        <v>2630</v>
      </c>
      <c r="G631" s="1" t="s">
        <v>2104</v>
      </c>
    </row>
    <row r="632" spans="1:7" ht="14.25">
      <c r="A632" s="1" t="s">
        <v>2876</v>
      </c>
      <c r="B632" s="1" t="s">
        <v>6452</v>
      </c>
      <c r="C632" s="1" t="s">
        <v>2637</v>
      </c>
      <c r="D632" s="1" t="s">
        <v>2637</v>
      </c>
      <c r="E632" s="1" t="s">
        <v>2629</v>
      </c>
      <c r="F632" s="1" t="s">
        <v>2630</v>
      </c>
      <c r="G632" s="1" t="s">
        <v>2104</v>
      </c>
    </row>
    <row r="633" spans="1:7" ht="14.25">
      <c r="A633" s="1" t="s">
        <v>2877</v>
      </c>
      <c r="B633" s="1" t="s">
        <v>6506</v>
      </c>
      <c r="C633" s="1" t="s">
        <v>2878</v>
      </c>
      <c r="D633" s="1" t="s">
        <v>2878</v>
      </c>
      <c r="E633" s="1" t="s">
        <v>2629</v>
      </c>
      <c r="F633" s="1" t="s">
        <v>2630</v>
      </c>
      <c r="G633" s="1" t="s">
        <v>2104</v>
      </c>
    </row>
    <row r="634" spans="1:7" ht="14.25">
      <c r="A634" s="1" t="s">
        <v>2879</v>
      </c>
      <c r="B634" s="1" t="s">
        <v>6436</v>
      </c>
      <c r="C634" s="1" t="s">
        <v>2880</v>
      </c>
      <c r="D634" s="1" t="s">
        <v>2880</v>
      </c>
      <c r="E634" s="1" t="s">
        <v>2654</v>
      </c>
      <c r="F634" s="1" t="s">
        <v>2630</v>
      </c>
      <c r="G634" s="1" t="s">
        <v>2104</v>
      </c>
    </row>
    <row r="635" spans="1:7" ht="14.25">
      <c r="A635" s="1" t="s">
        <v>2881</v>
      </c>
      <c r="B635" s="1" t="s">
        <v>6947</v>
      </c>
      <c r="C635" s="1" t="s">
        <v>2637</v>
      </c>
      <c r="D635" s="1" t="s">
        <v>2637</v>
      </c>
      <c r="E635" s="1" t="s">
        <v>2629</v>
      </c>
      <c r="F635" s="1" t="s">
        <v>2630</v>
      </c>
      <c r="G635" s="1" t="s">
        <v>2104</v>
      </c>
    </row>
    <row r="636" spans="1:7" ht="14.25">
      <c r="A636" s="1" t="s">
        <v>2882</v>
      </c>
      <c r="B636" s="1" t="s">
        <v>6946</v>
      </c>
      <c r="C636" s="1" t="s">
        <v>2883</v>
      </c>
      <c r="D636" s="1" t="s">
        <v>2883</v>
      </c>
      <c r="E636" s="1" t="s">
        <v>2718</v>
      </c>
      <c r="F636" s="1" t="s">
        <v>2719</v>
      </c>
      <c r="G636" s="1" t="s">
        <v>2104</v>
      </c>
    </row>
    <row r="637" spans="1:7" ht="14.25">
      <c r="A637" s="1" t="s">
        <v>2884</v>
      </c>
      <c r="B637" s="1" t="s">
        <v>6505</v>
      </c>
      <c r="C637" s="1" t="s">
        <v>2885</v>
      </c>
      <c r="D637" s="1" t="s">
        <v>2885</v>
      </c>
      <c r="E637" s="1" t="s">
        <v>2718</v>
      </c>
      <c r="F637" s="1" t="s">
        <v>2719</v>
      </c>
      <c r="G637" s="1" t="s">
        <v>2104</v>
      </c>
    </row>
    <row r="638" spans="1:7" ht="14.25">
      <c r="A638" s="1" t="s">
        <v>2886</v>
      </c>
      <c r="B638" s="1" t="s">
        <v>6945</v>
      </c>
      <c r="C638" s="1" t="s">
        <v>2717</v>
      </c>
      <c r="D638" s="1" t="s">
        <v>2717</v>
      </c>
      <c r="E638" s="1" t="s">
        <v>2718</v>
      </c>
      <c r="F638" s="1" t="s">
        <v>2719</v>
      </c>
      <c r="G638" s="1" t="s">
        <v>2104</v>
      </c>
    </row>
    <row r="639" spans="1:7" ht="14.25">
      <c r="A639" s="1" t="s">
        <v>2887</v>
      </c>
      <c r="B639" s="1" t="s">
        <v>6944</v>
      </c>
      <c r="C639" s="1" t="s">
        <v>2888</v>
      </c>
      <c r="D639" s="1" t="s">
        <v>2888</v>
      </c>
      <c r="E639" s="1" t="s">
        <v>2718</v>
      </c>
      <c r="F639" s="1" t="s">
        <v>2719</v>
      </c>
      <c r="G639" s="1" t="s">
        <v>2104</v>
      </c>
    </row>
    <row r="640" spans="1:7" ht="14.25">
      <c r="A640" s="1" t="s">
        <v>2889</v>
      </c>
      <c r="B640" s="1" t="s">
        <v>6943</v>
      </c>
      <c r="C640" s="1" t="s">
        <v>2828</v>
      </c>
      <c r="D640" s="1" t="s">
        <v>2828</v>
      </c>
      <c r="E640" s="1" t="s">
        <v>2426</v>
      </c>
      <c r="F640" s="1" t="s">
        <v>2427</v>
      </c>
      <c r="G640" s="1" t="s">
        <v>2104</v>
      </c>
    </row>
    <row r="641" spans="1:7" ht="14.25">
      <c r="A641" s="1" t="s">
        <v>2890</v>
      </c>
      <c r="B641" s="1" t="s">
        <v>6504</v>
      </c>
      <c r="C641" s="1" t="s">
        <v>2832</v>
      </c>
      <c r="D641" s="1" t="s">
        <v>2832</v>
      </c>
      <c r="E641" s="1" t="s">
        <v>2426</v>
      </c>
      <c r="F641" s="1" t="s">
        <v>2427</v>
      </c>
      <c r="G641" s="1" t="s">
        <v>2104</v>
      </c>
    </row>
    <row r="642" spans="1:7" ht="14.25">
      <c r="A642" s="1" t="s">
        <v>2891</v>
      </c>
      <c r="B642" s="1" t="s">
        <v>6942</v>
      </c>
      <c r="C642" s="1" t="s">
        <v>2660</v>
      </c>
      <c r="D642" s="1" t="s">
        <v>2661</v>
      </c>
      <c r="E642" s="1" t="s">
        <v>2622</v>
      </c>
      <c r="F642" s="1" t="s">
        <v>2624</v>
      </c>
      <c r="G642" s="1" t="s">
        <v>2104</v>
      </c>
    </row>
    <row r="643" spans="1:7" ht="14.25">
      <c r="A643" s="1" t="s">
        <v>2892</v>
      </c>
      <c r="B643" s="1" t="s">
        <v>6435</v>
      </c>
      <c r="C643" s="1" t="s">
        <v>2660</v>
      </c>
      <c r="D643" s="1" t="s">
        <v>2661</v>
      </c>
      <c r="E643" s="1" t="s">
        <v>2622</v>
      </c>
      <c r="F643" s="1" t="s">
        <v>2624</v>
      </c>
      <c r="G643" s="1" t="s">
        <v>2104</v>
      </c>
    </row>
    <row r="644" spans="1:7" ht="14.25">
      <c r="A644" s="1" t="s">
        <v>2893</v>
      </c>
      <c r="B644" s="1" t="s">
        <v>6941</v>
      </c>
      <c r="C644" s="1" t="s">
        <v>2660</v>
      </c>
      <c r="D644" s="1" t="s">
        <v>2661</v>
      </c>
      <c r="E644" s="1" t="s">
        <v>2622</v>
      </c>
      <c r="F644" s="1" t="s">
        <v>2624</v>
      </c>
      <c r="G644" s="1" t="s">
        <v>2104</v>
      </c>
    </row>
    <row r="645" spans="1:7" ht="14.25">
      <c r="A645" s="1" t="s">
        <v>2894</v>
      </c>
      <c r="B645" s="1" t="s">
        <v>6503</v>
      </c>
      <c r="C645" s="1" t="s">
        <v>2660</v>
      </c>
      <c r="D645" s="1" t="s">
        <v>2661</v>
      </c>
      <c r="E645" s="1" t="s">
        <v>2622</v>
      </c>
      <c r="F645" s="1" t="s">
        <v>2624</v>
      </c>
      <c r="G645" s="1" t="s">
        <v>2104</v>
      </c>
    </row>
    <row r="646" spans="1:7" ht="14.25">
      <c r="A646" s="1" t="s">
        <v>2895</v>
      </c>
      <c r="B646" s="1" t="s">
        <v>6940</v>
      </c>
      <c r="C646" s="1" t="s">
        <v>2896</v>
      </c>
      <c r="D646" s="1" t="s">
        <v>2896</v>
      </c>
      <c r="E646" s="1" t="s">
        <v>2622</v>
      </c>
      <c r="F646" s="1" t="s">
        <v>2624</v>
      </c>
      <c r="G646" s="1" t="s">
        <v>2104</v>
      </c>
    </row>
    <row r="647" spans="1:7" ht="14.25">
      <c r="A647" s="1" t="s">
        <v>2897</v>
      </c>
      <c r="B647" s="1" t="s">
        <v>6939</v>
      </c>
      <c r="C647" s="1" t="s">
        <v>2668</v>
      </c>
      <c r="D647" s="1" t="s">
        <v>2669</v>
      </c>
      <c r="E647" s="1" t="s">
        <v>2622</v>
      </c>
      <c r="F647" s="1" t="s">
        <v>2624</v>
      </c>
      <c r="G647" s="1" t="s">
        <v>2104</v>
      </c>
    </row>
    <row r="648" spans="1:7" ht="14.25">
      <c r="A648" s="1" t="s">
        <v>2898</v>
      </c>
      <c r="B648" s="1" t="s">
        <v>6679</v>
      </c>
      <c r="C648" s="1" t="s">
        <v>2637</v>
      </c>
      <c r="D648" s="1" t="s">
        <v>2637</v>
      </c>
      <c r="E648" s="1" t="s">
        <v>2629</v>
      </c>
      <c r="F648" s="1" t="s">
        <v>2630</v>
      </c>
      <c r="G648" s="1" t="s">
        <v>2104</v>
      </c>
    </row>
    <row r="649" spans="1:7" ht="14.25">
      <c r="A649" s="1" t="s">
        <v>2899</v>
      </c>
      <c r="B649" s="1" t="s">
        <v>6392</v>
      </c>
      <c r="C649" s="1" t="s">
        <v>2637</v>
      </c>
      <c r="D649" s="1" t="s">
        <v>2637</v>
      </c>
      <c r="E649" s="1" t="s">
        <v>2629</v>
      </c>
      <c r="F649" s="1" t="s">
        <v>2630</v>
      </c>
      <c r="G649" s="1" t="s">
        <v>2104</v>
      </c>
    </row>
    <row r="650" spans="1:7" ht="14.25">
      <c r="A650" s="1" t="s">
        <v>2900</v>
      </c>
      <c r="B650" s="1" t="s">
        <v>6938</v>
      </c>
      <c r="C650" s="1" t="s">
        <v>2828</v>
      </c>
      <c r="D650" s="1" t="s">
        <v>2828</v>
      </c>
      <c r="E650" s="1" t="s">
        <v>2426</v>
      </c>
      <c r="F650" s="1" t="s">
        <v>2427</v>
      </c>
      <c r="G650" s="1" t="s">
        <v>2104</v>
      </c>
    </row>
    <row r="651" spans="1:7" ht="14.25">
      <c r="A651" s="1" t="s">
        <v>2901</v>
      </c>
      <c r="B651" s="1" t="s">
        <v>6937</v>
      </c>
      <c r="C651" s="1" t="s">
        <v>2830</v>
      </c>
      <c r="D651" s="1" t="s">
        <v>2830</v>
      </c>
      <c r="E651" s="1" t="s">
        <v>2426</v>
      </c>
      <c r="F651" s="1" t="s">
        <v>2427</v>
      </c>
      <c r="G651" s="1" t="s">
        <v>2104</v>
      </c>
    </row>
    <row r="652" spans="1:7" ht="14.25">
      <c r="A652" s="1" t="s">
        <v>2902</v>
      </c>
      <c r="B652" s="1" t="s">
        <v>6502</v>
      </c>
      <c r="C652" s="1" t="s">
        <v>2832</v>
      </c>
      <c r="D652" s="1" t="s">
        <v>2832</v>
      </c>
      <c r="E652" s="1" t="s">
        <v>2426</v>
      </c>
      <c r="F652" s="1" t="s">
        <v>2427</v>
      </c>
      <c r="G652" s="1" t="s">
        <v>2104</v>
      </c>
    </row>
    <row r="653" spans="1:7" ht="14.25">
      <c r="A653" s="1" t="s">
        <v>2903</v>
      </c>
      <c r="B653" s="1" t="s">
        <v>6936</v>
      </c>
      <c r="C653" s="1" t="s">
        <v>2672</v>
      </c>
      <c r="D653" s="1" t="s">
        <v>2672</v>
      </c>
      <c r="E653" s="1" t="s">
        <v>2673</v>
      </c>
      <c r="F653" s="1" t="s">
        <v>2674</v>
      </c>
      <c r="G653" s="1" t="s">
        <v>2104</v>
      </c>
    </row>
    <row r="654" spans="1:7" ht="14.25">
      <c r="A654" s="1" t="s">
        <v>2904</v>
      </c>
      <c r="B654" s="1" t="s">
        <v>6935</v>
      </c>
      <c r="C654" s="1" t="s">
        <v>2672</v>
      </c>
      <c r="D654" s="1" t="s">
        <v>2672</v>
      </c>
      <c r="E654" s="1" t="s">
        <v>2673</v>
      </c>
      <c r="F654" s="1" t="s">
        <v>2674</v>
      </c>
      <c r="G654" s="1" t="s">
        <v>2104</v>
      </c>
    </row>
    <row r="655" spans="1:7" ht="14.25">
      <c r="A655" s="1" t="s">
        <v>2905</v>
      </c>
      <c r="B655" s="1" t="s">
        <v>6434</v>
      </c>
      <c r="C655" s="1" t="s">
        <v>2672</v>
      </c>
      <c r="D655" s="1" t="s">
        <v>2672</v>
      </c>
      <c r="E655" s="1" t="s">
        <v>2673</v>
      </c>
      <c r="F655" s="1" t="s">
        <v>2674</v>
      </c>
      <c r="G655" s="1" t="s">
        <v>2104</v>
      </c>
    </row>
    <row r="656" spans="1:7" ht="14.25">
      <c r="A656" s="1" t="s">
        <v>2906</v>
      </c>
      <c r="B656" s="1" t="s">
        <v>6501</v>
      </c>
      <c r="C656" s="1" t="s">
        <v>2676</v>
      </c>
      <c r="D656" s="1" t="s">
        <v>2676</v>
      </c>
      <c r="E656" s="1" t="s">
        <v>2673</v>
      </c>
      <c r="F656" s="1" t="s">
        <v>2674</v>
      </c>
      <c r="G656" s="1" t="s">
        <v>2104</v>
      </c>
    </row>
    <row r="657" spans="1:7" ht="14.25">
      <c r="A657" s="1" t="s">
        <v>2907</v>
      </c>
      <c r="B657" s="1" t="s">
        <v>6934</v>
      </c>
      <c r="C657" s="1" t="s">
        <v>2676</v>
      </c>
      <c r="D657" s="1" t="s">
        <v>2676</v>
      </c>
      <c r="E657" s="1" t="s">
        <v>2673</v>
      </c>
      <c r="F657" s="1" t="s">
        <v>2674</v>
      </c>
      <c r="G657" s="1" t="s">
        <v>2104</v>
      </c>
    </row>
    <row r="658" spans="1:7" ht="14.25">
      <c r="A658" s="1" t="s">
        <v>2908</v>
      </c>
      <c r="B658" s="1" t="s">
        <v>6933</v>
      </c>
      <c r="C658" s="1" t="s">
        <v>2681</v>
      </c>
      <c r="D658" s="1" t="s">
        <v>2681</v>
      </c>
      <c r="E658" s="1" t="s">
        <v>2673</v>
      </c>
      <c r="F658" s="1" t="s">
        <v>2674</v>
      </c>
      <c r="G658" s="1" t="s">
        <v>2104</v>
      </c>
    </row>
    <row r="659" spans="1:7" ht="14.25">
      <c r="A659" s="1" t="s">
        <v>2909</v>
      </c>
      <c r="B659" s="1" t="s">
        <v>6932</v>
      </c>
      <c r="C659" s="1" t="s">
        <v>2681</v>
      </c>
      <c r="D659" s="1" t="s">
        <v>2681</v>
      </c>
      <c r="E659" s="1" t="s">
        <v>2673</v>
      </c>
      <c r="F659" s="1" t="s">
        <v>2674</v>
      </c>
      <c r="G659" s="1" t="s">
        <v>2104</v>
      </c>
    </row>
    <row r="660" spans="1:7" ht="14.25">
      <c r="A660" s="1" t="s">
        <v>2910</v>
      </c>
      <c r="B660" s="1" t="s">
        <v>6931</v>
      </c>
      <c r="C660" s="1" t="s">
        <v>2681</v>
      </c>
      <c r="D660" s="1" t="s">
        <v>2681</v>
      </c>
      <c r="E660" s="1" t="s">
        <v>2673</v>
      </c>
      <c r="F660" s="1" t="s">
        <v>2674</v>
      </c>
      <c r="G660" s="1" t="s">
        <v>2104</v>
      </c>
    </row>
    <row r="661" spans="1:7" ht="14.25">
      <c r="A661" s="1" t="s">
        <v>2911</v>
      </c>
      <c r="B661" s="1" t="s">
        <v>6500</v>
      </c>
      <c r="C661" s="1" t="s">
        <v>2693</v>
      </c>
      <c r="D661" s="1" t="s">
        <v>2693</v>
      </c>
      <c r="E661" s="1" t="s">
        <v>2694</v>
      </c>
      <c r="F661" s="1" t="s">
        <v>2674</v>
      </c>
      <c r="G661" s="1" t="s">
        <v>2104</v>
      </c>
    </row>
    <row r="662" spans="1:7" ht="14.25">
      <c r="A662" s="1" t="s">
        <v>2912</v>
      </c>
      <c r="B662" s="1" t="s">
        <v>6930</v>
      </c>
      <c r="C662" s="1" t="s">
        <v>2703</v>
      </c>
      <c r="D662" s="1" t="s">
        <v>2703</v>
      </c>
      <c r="E662" s="1" t="s">
        <v>2556</v>
      </c>
      <c r="F662" s="1" t="s">
        <v>2557</v>
      </c>
      <c r="G662" s="1" t="s">
        <v>2104</v>
      </c>
    </row>
    <row r="663" spans="1:7" ht="14.25">
      <c r="A663" s="1" t="s">
        <v>2913</v>
      </c>
      <c r="B663" s="1" t="s">
        <v>6929</v>
      </c>
      <c r="C663" s="1" t="s">
        <v>2703</v>
      </c>
      <c r="D663" s="1" t="s">
        <v>2703</v>
      </c>
      <c r="E663" s="1" t="s">
        <v>2556</v>
      </c>
      <c r="F663" s="1" t="s">
        <v>2557</v>
      </c>
      <c r="G663" s="1" t="s">
        <v>2104</v>
      </c>
    </row>
    <row r="664" spans="1:7" ht="14.25">
      <c r="A664" s="1" t="s">
        <v>2914</v>
      </c>
      <c r="B664" s="1" t="s">
        <v>6928</v>
      </c>
      <c r="C664" s="1" t="s">
        <v>2706</v>
      </c>
      <c r="D664" s="1" t="s">
        <v>2706</v>
      </c>
      <c r="E664" s="1" t="s">
        <v>2556</v>
      </c>
      <c r="F664" s="1" t="s">
        <v>2557</v>
      </c>
      <c r="G664" s="1" t="s">
        <v>2104</v>
      </c>
    </row>
    <row r="665" spans="1:7" ht="14.25">
      <c r="A665" s="1" t="s">
        <v>2915</v>
      </c>
      <c r="B665" s="1" t="s">
        <v>6433</v>
      </c>
      <c r="C665" s="1" t="s">
        <v>2706</v>
      </c>
      <c r="D665" s="1" t="s">
        <v>2706</v>
      </c>
      <c r="E665" s="1" t="s">
        <v>2556</v>
      </c>
      <c r="F665" s="1" t="s">
        <v>2557</v>
      </c>
      <c r="G665" s="1" t="s">
        <v>2104</v>
      </c>
    </row>
    <row r="666" spans="1:7" ht="14.25">
      <c r="A666" s="1" t="s">
        <v>2916</v>
      </c>
      <c r="B666" s="1" t="s">
        <v>6499</v>
      </c>
      <c r="C666" s="1" t="s">
        <v>2717</v>
      </c>
      <c r="D666" s="1" t="s">
        <v>2717</v>
      </c>
      <c r="E666" s="1" t="s">
        <v>2718</v>
      </c>
      <c r="F666" s="1" t="s">
        <v>2719</v>
      </c>
      <c r="G666" s="1" t="s">
        <v>2104</v>
      </c>
    </row>
    <row r="667" spans="1:7" ht="14.25">
      <c r="A667" s="1" t="s">
        <v>2917</v>
      </c>
      <c r="B667" s="1" t="s">
        <v>6927</v>
      </c>
      <c r="C667" s="1" t="s">
        <v>2717</v>
      </c>
      <c r="D667" s="1" t="s">
        <v>2717</v>
      </c>
      <c r="E667" s="1" t="s">
        <v>2718</v>
      </c>
      <c r="F667" s="1" t="s">
        <v>2719</v>
      </c>
      <c r="G667" s="1" t="s">
        <v>2104</v>
      </c>
    </row>
    <row r="668" spans="1:7" ht="14.25">
      <c r="A668" s="1" t="s">
        <v>2918</v>
      </c>
      <c r="B668" s="1" t="s">
        <v>6926</v>
      </c>
      <c r="C668" s="1" t="s">
        <v>2717</v>
      </c>
      <c r="D668" s="1" t="s">
        <v>2717</v>
      </c>
      <c r="E668" s="1" t="s">
        <v>2718</v>
      </c>
      <c r="F668" s="1" t="s">
        <v>2719</v>
      </c>
      <c r="G668" s="1" t="s">
        <v>2104</v>
      </c>
    </row>
    <row r="669" spans="1:7" ht="14.25">
      <c r="A669" s="1" t="s">
        <v>2919</v>
      </c>
      <c r="B669" s="1" t="s">
        <v>6693</v>
      </c>
      <c r="C669" s="1" t="s">
        <v>2828</v>
      </c>
      <c r="D669" s="1" t="s">
        <v>2828</v>
      </c>
      <c r="E669" s="1" t="s">
        <v>2426</v>
      </c>
      <c r="F669" s="1" t="s">
        <v>2427</v>
      </c>
      <c r="G669" s="1" t="s">
        <v>2104</v>
      </c>
    </row>
    <row r="670" spans="1:7" ht="14.25">
      <c r="A670" s="1" t="s">
        <v>2920</v>
      </c>
      <c r="B670" s="1" t="s">
        <v>6925</v>
      </c>
      <c r="C670" s="1" t="s">
        <v>2830</v>
      </c>
      <c r="D670" s="1" t="s">
        <v>2830</v>
      </c>
      <c r="E670" s="1" t="s">
        <v>2426</v>
      </c>
      <c r="F670" s="1" t="s">
        <v>2427</v>
      </c>
      <c r="G670" s="1" t="s">
        <v>2104</v>
      </c>
    </row>
    <row r="671" spans="1:7" ht="14.25">
      <c r="A671" s="1" t="s">
        <v>2921</v>
      </c>
      <c r="B671" s="1" t="s">
        <v>6695</v>
      </c>
      <c r="C671" s="1" t="s">
        <v>2832</v>
      </c>
      <c r="D671" s="1" t="s">
        <v>2832</v>
      </c>
      <c r="E671" s="1" t="s">
        <v>2426</v>
      </c>
      <c r="F671" s="1" t="s">
        <v>2427</v>
      </c>
      <c r="G671" s="1" t="s">
        <v>2104</v>
      </c>
    </row>
    <row r="672" spans="1:7" ht="14.25">
      <c r="A672" s="1" t="s">
        <v>6701</v>
      </c>
      <c r="B672" s="1" t="s">
        <v>6702</v>
      </c>
      <c r="C672" s="1" t="s">
        <v>2672</v>
      </c>
      <c r="D672" s="1" t="s">
        <v>2672</v>
      </c>
      <c r="E672" s="1" t="s">
        <v>2673</v>
      </c>
      <c r="F672" s="1" t="s">
        <v>2674</v>
      </c>
      <c r="G672" s="1" t="s">
        <v>2104</v>
      </c>
    </row>
    <row r="673" spans="1:7" ht="14.25">
      <c r="A673" s="1" t="s">
        <v>6998</v>
      </c>
      <c r="B673" s="1" t="s">
        <v>6999</v>
      </c>
      <c r="C673" s="1" t="s">
        <v>2425</v>
      </c>
      <c r="D673" s="1" t="s">
        <v>2425</v>
      </c>
      <c r="E673" s="1" t="s">
        <v>2426</v>
      </c>
      <c r="F673" s="1" t="s">
        <v>2427</v>
      </c>
      <c r="G673" s="1" t="s">
        <v>2104</v>
      </c>
    </row>
    <row r="674" spans="1:7" ht="14.25">
      <c r="A674" s="1" t="s">
        <v>6671</v>
      </c>
      <c r="B674" s="1" t="s">
        <v>6672</v>
      </c>
      <c r="C674" s="1" t="s">
        <v>6510</v>
      </c>
      <c r="D674" s="1" t="s">
        <v>6510</v>
      </c>
      <c r="E674" s="1" t="s">
        <v>2593</v>
      </c>
      <c r="F674" s="1" t="s">
        <v>2594</v>
      </c>
      <c r="G674" s="1" t="s">
        <v>2104</v>
      </c>
    </row>
    <row r="675" spans="1:7" ht="14.25">
      <c r="A675" s="1" t="s">
        <v>6669</v>
      </c>
      <c r="B675" s="1" t="s">
        <v>6670</v>
      </c>
      <c r="C675" s="1" t="s">
        <v>6510</v>
      </c>
      <c r="D675" s="1" t="s">
        <v>6510</v>
      </c>
      <c r="E675" s="1" t="s">
        <v>2593</v>
      </c>
      <c r="F675" s="1" t="s">
        <v>2594</v>
      </c>
      <c r="G675" s="1" t="s">
        <v>2104</v>
      </c>
    </row>
    <row r="676" spans="1:7" ht="14.25">
      <c r="A676" s="1" t="s">
        <v>6667</v>
      </c>
      <c r="B676" s="1" t="s">
        <v>6668</v>
      </c>
      <c r="C676" s="1" t="s">
        <v>2592</v>
      </c>
      <c r="D676" s="1" t="s">
        <v>6412</v>
      </c>
      <c r="E676" s="1" t="s">
        <v>2593</v>
      </c>
      <c r="F676" s="1" t="s">
        <v>2594</v>
      </c>
      <c r="G676" s="1" t="s">
        <v>2104</v>
      </c>
    </row>
    <row r="677" spans="1:7" ht="14.25">
      <c r="A677" s="1" t="s">
        <v>6528</v>
      </c>
      <c r="B677" s="1" t="s">
        <v>6529</v>
      </c>
      <c r="C677" s="1" t="s">
        <v>2592</v>
      </c>
      <c r="D677" s="1" t="s">
        <v>6412</v>
      </c>
      <c r="E677" s="1" t="s">
        <v>2593</v>
      </c>
      <c r="F677" s="1" t="s">
        <v>2594</v>
      </c>
      <c r="G677" s="1" t="s">
        <v>2104</v>
      </c>
    </row>
    <row r="678" spans="1:7" ht="14.25">
      <c r="A678" s="1" t="s">
        <v>6665</v>
      </c>
      <c r="B678" s="1" t="s">
        <v>6666</v>
      </c>
      <c r="C678" s="1" t="s">
        <v>2592</v>
      </c>
      <c r="D678" s="1" t="s">
        <v>6412</v>
      </c>
      <c r="E678" s="1" t="s">
        <v>2593</v>
      </c>
      <c r="F678" s="1" t="s">
        <v>2594</v>
      </c>
      <c r="G678" s="1" t="s">
        <v>2104</v>
      </c>
    </row>
    <row r="679" spans="1:7" ht="14.25">
      <c r="A679" s="1" t="s">
        <v>6663</v>
      </c>
      <c r="B679" s="1" t="s">
        <v>6664</v>
      </c>
      <c r="C679" s="1" t="s">
        <v>2592</v>
      </c>
      <c r="D679" s="1" t="s">
        <v>6412</v>
      </c>
      <c r="E679" s="1" t="s">
        <v>2593</v>
      </c>
      <c r="F679" s="1" t="s">
        <v>2594</v>
      </c>
      <c r="G679" s="1" t="s">
        <v>2104</v>
      </c>
    </row>
    <row r="680" spans="1:7" ht="14.25">
      <c r="A680" s="1" t="s">
        <v>6530</v>
      </c>
      <c r="B680" s="1" t="s">
        <v>6531</v>
      </c>
      <c r="C680" s="1" t="s">
        <v>2832</v>
      </c>
      <c r="D680" s="1" t="s">
        <v>2832</v>
      </c>
      <c r="E680" s="1" t="s">
        <v>2426</v>
      </c>
      <c r="F680" s="1" t="s">
        <v>2427</v>
      </c>
      <c r="G680" s="1" t="s">
        <v>2104</v>
      </c>
    </row>
    <row r="681" spans="1:7" ht="14.25">
      <c r="A681" s="1" t="s">
        <v>6661</v>
      </c>
      <c r="B681" s="1" t="s">
        <v>6662</v>
      </c>
      <c r="C681" s="1" t="s">
        <v>2830</v>
      </c>
      <c r="D681" s="1" t="s">
        <v>2830</v>
      </c>
      <c r="E681" s="1" t="s">
        <v>2426</v>
      </c>
      <c r="F681" s="1" t="s">
        <v>2427</v>
      </c>
      <c r="G681" s="1" t="s">
        <v>2104</v>
      </c>
    </row>
    <row r="682" spans="1:7" ht="14.25">
      <c r="A682" s="1" t="s">
        <v>6659</v>
      </c>
      <c r="B682" s="1" t="s">
        <v>6660</v>
      </c>
      <c r="C682" s="1" t="s">
        <v>2828</v>
      </c>
      <c r="D682" s="1" t="s">
        <v>2828</v>
      </c>
      <c r="E682" s="1" t="s">
        <v>2426</v>
      </c>
      <c r="F682" s="1" t="s">
        <v>2427</v>
      </c>
      <c r="G682" s="1" t="s">
        <v>2104</v>
      </c>
    </row>
    <row r="683" spans="1:7" ht="14.25">
      <c r="A683" s="1" t="s">
        <v>6625</v>
      </c>
      <c r="B683" s="1" t="s">
        <v>6626</v>
      </c>
      <c r="C683" s="1" t="s">
        <v>6523</v>
      </c>
      <c r="D683" s="1" t="s">
        <v>6412</v>
      </c>
      <c r="E683" s="1" t="s">
        <v>2593</v>
      </c>
      <c r="F683" s="1" t="s">
        <v>2594</v>
      </c>
      <c r="G683" s="1" t="s">
        <v>2104</v>
      </c>
    </row>
    <row r="684" spans="1:7" ht="14.25">
      <c r="A684" s="1" t="s">
        <v>6521</v>
      </c>
      <c r="B684" s="1" t="s">
        <v>6522</v>
      </c>
      <c r="C684" s="1" t="s">
        <v>6523</v>
      </c>
      <c r="D684" s="1" t="s">
        <v>6412</v>
      </c>
      <c r="E684" s="1" t="s">
        <v>2593</v>
      </c>
      <c r="F684" s="1" t="s">
        <v>2594</v>
      </c>
      <c r="G684" s="1" t="s">
        <v>2104</v>
      </c>
    </row>
    <row r="685" spans="1:7" ht="14.25">
      <c r="A685" s="1" t="s">
        <v>6623</v>
      </c>
      <c r="B685" s="1" t="s">
        <v>6624</v>
      </c>
      <c r="C685" s="1" t="s">
        <v>2592</v>
      </c>
      <c r="D685" s="1" t="s">
        <v>6412</v>
      </c>
      <c r="E685" s="1" t="s">
        <v>2593</v>
      </c>
      <c r="F685" s="1" t="s">
        <v>2594</v>
      </c>
      <c r="G685" s="1" t="s">
        <v>2104</v>
      </c>
    </row>
    <row r="686" spans="1:7" ht="14.25">
      <c r="A686" s="1" t="s">
        <v>6621</v>
      </c>
      <c r="B686" s="1" t="s">
        <v>6622</v>
      </c>
      <c r="C686" s="1" t="s">
        <v>2592</v>
      </c>
      <c r="D686" s="1" t="s">
        <v>6412</v>
      </c>
      <c r="E686" s="1" t="s">
        <v>2593</v>
      </c>
      <c r="F686" s="1" t="s">
        <v>2594</v>
      </c>
      <c r="G686" s="1" t="s">
        <v>2104</v>
      </c>
    </row>
    <row r="687" spans="1:7" ht="14.25">
      <c r="A687" s="1" t="s">
        <v>6619</v>
      </c>
      <c r="B687" s="1" t="s">
        <v>6620</v>
      </c>
      <c r="C687" s="1" t="s">
        <v>2592</v>
      </c>
      <c r="D687" s="1" t="s">
        <v>6412</v>
      </c>
      <c r="E687" s="1" t="s">
        <v>2593</v>
      </c>
      <c r="F687" s="1" t="s">
        <v>2594</v>
      </c>
      <c r="G687" s="1" t="s">
        <v>2104</v>
      </c>
    </row>
    <row r="688" spans="1:7" ht="14.25">
      <c r="A688" s="1" t="s">
        <v>6617</v>
      </c>
      <c r="B688" s="1" t="s">
        <v>6618</v>
      </c>
      <c r="C688" s="1" t="s">
        <v>2592</v>
      </c>
      <c r="D688" s="1" t="s">
        <v>6412</v>
      </c>
      <c r="E688" s="1" t="s">
        <v>2593</v>
      </c>
      <c r="F688" s="1" t="s">
        <v>2594</v>
      </c>
      <c r="G688" s="1" t="s">
        <v>2104</v>
      </c>
    </row>
    <row r="689" spans="1:7" ht="14.25">
      <c r="A689" s="1" t="s">
        <v>6637</v>
      </c>
      <c r="B689" s="1" t="s">
        <v>6638</v>
      </c>
      <c r="C689" s="1" t="s">
        <v>2832</v>
      </c>
      <c r="D689" s="1" t="s">
        <v>2832</v>
      </c>
      <c r="E689" s="1" t="s">
        <v>2426</v>
      </c>
      <c r="F689" s="1" t="s">
        <v>2427</v>
      </c>
      <c r="G689" s="1" t="s">
        <v>2104</v>
      </c>
    </row>
    <row r="690" spans="1:7" ht="14.25">
      <c r="A690" s="1" t="s">
        <v>6524</v>
      </c>
      <c r="B690" s="1" t="s">
        <v>6525</v>
      </c>
      <c r="C690" s="1" t="s">
        <v>2830</v>
      </c>
      <c r="D690" s="1" t="s">
        <v>2830</v>
      </c>
      <c r="E690" s="1" t="s">
        <v>2426</v>
      </c>
      <c r="F690" s="1" t="s">
        <v>2427</v>
      </c>
      <c r="G690" s="1" t="s">
        <v>2104</v>
      </c>
    </row>
    <row r="691" spans="1:7" ht="14.25">
      <c r="A691" s="1" t="s">
        <v>6657</v>
      </c>
      <c r="B691" s="1" t="s">
        <v>6658</v>
      </c>
      <c r="C691" s="1" t="s">
        <v>2828</v>
      </c>
      <c r="D691" s="1" t="s">
        <v>2828</v>
      </c>
      <c r="E691" s="1" t="s">
        <v>2426</v>
      </c>
      <c r="F691" s="1" t="s">
        <v>2427</v>
      </c>
      <c r="G691" s="1" t="s">
        <v>2104</v>
      </c>
    </row>
    <row r="692" spans="1:7" ht="14.25">
      <c r="A692" s="1" t="s">
        <v>6615</v>
      </c>
      <c r="B692" s="1" t="s">
        <v>6616</v>
      </c>
      <c r="C692" s="1" t="s">
        <v>6520</v>
      </c>
      <c r="D692" s="1" t="s">
        <v>6520</v>
      </c>
      <c r="E692" s="1" t="s">
        <v>2795</v>
      </c>
      <c r="F692" s="1" t="s">
        <v>2796</v>
      </c>
      <c r="G692" s="1" t="s">
        <v>2104</v>
      </c>
    </row>
    <row r="693" spans="1:7" ht="14.25">
      <c r="A693" s="1" t="s">
        <v>6613</v>
      </c>
      <c r="B693" s="1" t="s">
        <v>6614</v>
      </c>
      <c r="C693" s="1" t="s">
        <v>6520</v>
      </c>
      <c r="D693" s="1" t="s">
        <v>6520</v>
      </c>
      <c r="E693" s="1" t="s">
        <v>2795</v>
      </c>
      <c r="F693" s="1" t="s">
        <v>2796</v>
      </c>
      <c r="G693" s="1" t="s">
        <v>2104</v>
      </c>
    </row>
    <row r="694" spans="1:7" ht="14.25">
      <c r="A694" s="1" t="s">
        <v>6611</v>
      </c>
      <c r="B694" s="1" t="s">
        <v>6612</v>
      </c>
      <c r="C694" s="1" t="s">
        <v>6520</v>
      </c>
      <c r="D694" s="1" t="s">
        <v>6520</v>
      </c>
      <c r="E694" s="1" t="s">
        <v>2795</v>
      </c>
      <c r="F694" s="1" t="s">
        <v>2796</v>
      </c>
      <c r="G694" s="1" t="s">
        <v>2104</v>
      </c>
    </row>
    <row r="695" spans="1:7" ht="14.25">
      <c r="A695" s="1" t="s">
        <v>6518</v>
      </c>
      <c r="B695" s="1" t="s">
        <v>6519</v>
      </c>
      <c r="C695" s="1" t="s">
        <v>6520</v>
      </c>
      <c r="D695" s="1" t="s">
        <v>6520</v>
      </c>
      <c r="E695" s="1" t="s">
        <v>2795</v>
      </c>
      <c r="F695" s="1" t="s">
        <v>2796</v>
      </c>
      <c r="G695" s="1" t="s">
        <v>2104</v>
      </c>
    </row>
    <row r="696" spans="1:7" ht="14.25">
      <c r="A696" s="1" t="s">
        <v>6609</v>
      </c>
      <c r="B696" s="1" t="s">
        <v>6610</v>
      </c>
      <c r="C696" s="1" t="s">
        <v>6603</v>
      </c>
      <c r="D696" s="1" t="s">
        <v>6603</v>
      </c>
      <c r="E696" s="1" t="s">
        <v>2795</v>
      </c>
      <c r="F696" s="1" t="s">
        <v>2796</v>
      </c>
      <c r="G696" s="1" t="s">
        <v>2104</v>
      </c>
    </row>
    <row r="697" spans="1:7" ht="14.25">
      <c r="A697" s="1" t="s">
        <v>6606</v>
      </c>
      <c r="B697" s="1" t="s">
        <v>6607</v>
      </c>
      <c r="C697" s="1" t="s">
        <v>6603</v>
      </c>
      <c r="D697" s="1" t="s">
        <v>6603</v>
      </c>
      <c r="E697" s="1" t="s">
        <v>2795</v>
      </c>
      <c r="F697" s="1" t="s">
        <v>2796</v>
      </c>
      <c r="G697" s="1" t="s">
        <v>2104</v>
      </c>
    </row>
    <row r="698" spans="1:7" ht="14.25">
      <c r="A698" s="1" t="s">
        <v>6604</v>
      </c>
      <c r="B698" s="1" t="s">
        <v>6605</v>
      </c>
      <c r="C698" s="1" t="s">
        <v>6603</v>
      </c>
      <c r="D698" s="1" t="s">
        <v>6603</v>
      </c>
      <c r="E698" s="1" t="s">
        <v>2795</v>
      </c>
      <c r="F698" s="1" t="s">
        <v>2796</v>
      </c>
      <c r="G698" s="1" t="s">
        <v>2104</v>
      </c>
    </row>
    <row r="699" spans="1:7" ht="14.25">
      <c r="A699" s="1" t="s">
        <v>6601</v>
      </c>
      <c r="B699" s="1" t="s">
        <v>6602</v>
      </c>
      <c r="C699" s="1" t="s">
        <v>6603</v>
      </c>
      <c r="D699" s="1" t="s">
        <v>6603</v>
      </c>
      <c r="E699" s="1" t="s">
        <v>2795</v>
      </c>
      <c r="F699" s="1" t="s">
        <v>2796</v>
      </c>
      <c r="G699" s="1" t="s">
        <v>2104</v>
      </c>
    </row>
    <row r="700" spans="1:7" ht="14.25">
      <c r="A700" s="1" t="s">
        <v>6699</v>
      </c>
      <c r="B700" s="1" t="s">
        <v>6700</v>
      </c>
      <c r="C700" s="1" t="s">
        <v>2794</v>
      </c>
      <c r="D700" s="1" t="s">
        <v>2794</v>
      </c>
      <c r="E700" s="1" t="s">
        <v>2795</v>
      </c>
      <c r="F700" s="1" t="s">
        <v>2796</v>
      </c>
      <c r="G700" s="1" t="s">
        <v>2104</v>
      </c>
    </row>
    <row r="701" spans="1:7" ht="14.25">
      <c r="A701" s="1" t="s">
        <v>6599</v>
      </c>
      <c r="B701" s="1" t="s">
        <v>6600</v>
      </c>
      <c r="C701" s="1" t="s">
        <v>6517</v>
      </c>
      <c r="D701" s="1" t="s">
        <v>6517</v>
      </c>
      <c r="E701" s="1" t="s">
        <v>2795</v>
      </c>
      <c r="F701" s="1" t="s">
        <v>2796</v>
      </c>
      <c r="G701" s="1" t="s">
        <v>2104</v>
      </c>
    </row>
    <row r="702" spans="1:7" ht="14.25">
      <c r="A702" s="1" t="s">
        <v>6597</v>
      </c>
      <c r="B702" s="1" t="s">
        <v>6598</v>
      </c>
      <c r="C702" s="1" t="s">
        <v>6517</v>
      </c>
      <c r="D702" s="1" t="s">
        <v>6517</v>
      </c>
      <c r="E702" s="1" t="s">
        <v>2795</v>
      </c>
      <c r="F702" s="1" t="s">
        <v>2796</v>
      </c>
      <c r="G702" s="1" t="s">
        <v>2104</v>
      </c>
    </row>
    <row r="703" spans="1:7" ht="14.25">
      <c r="A703" s="1" t="s">
        <v>6515</v>
      </c>
      <c r="B703" s="1" t="s">
        <v>6516</v>
      </c>
      <c r="C703" s="1" t="s">
        <v>6517</v>
      </c>
      <c r="D703" s="1" t="s">
        <v>6517</v>
      </c>
      <c r="E703" s="1" t="s">
        <v>2795</v>
      </c>
      <c r="F703" s="1" t="s">
        <v>2796</v>
      </c>
      <c r="G703" s="1" t="s">
        <v>2104</v>
      </c>
    </row>
    <row r="704" spans="1:7" ht="14.25">
      <c r="A704" s="1" t="s">
        <v>6595</v>
      </c>
      <c r="B704" s="1" t="s">
        <v>6596</v>
      </c>
      <c r="C704" s="1" t="s">
        <v>6517</v>
      </c>
      <c r="D704" s="1" t="s">
        <v>6517</v>
      </c>
      <c r="E704" s="1" t="s">
        <v>2795</v>
      </c>
      <c r="F704" s="1" t="s">
        <v>2796</v>
      </c>
      <c r="G704" s="1" t="s">
        <v>2104</v>
      </c>
    </row>
    <row r="705" spans="1:7" ht="14.25">
      <c r="A705" s="1" t="s">
        <v>6593</v>
      </c>
      <c r="B705" s="1" t="s">
        <v>6594</v>
      </c>
      <c r="C705" s="1" t="s">
        <v>6588</v>
      </c>
      <c r="D705" s="1" t="s">
        <v>6588</v>
      </c>
      <c r="E705" s="1" t="s">
        <v>2795</v>
      </c>
      <c r="F705" s="1" t="s">
        <v>2796</v>
      </c>
      <c r="G705" s="1" t="s">
        <v>2104</v>
      </c>
    </row>
    <row r="706" spans="1:7" ht="14.25">
      <c r="A706" s="1" t="s">
        <v>6591</v>
      </c>
      <c r="B706" s="1" t="s">
        <v>6592</v>
      </c>
      <c r="C706" s="1" t="s">
        <v>6588</v>
      </c>
      <c r="D706" s="1" t="s">
        <v>6588</v>
      </c>
      <c r="E706" s="1" t="s">
        <v>2795</v>
      </c>
      <c r="F706" s="1" t="s">
        <v>2796</v>
      </c>
      <c r="G706" s="1" t="s">
        <v>2104</v>
      </c>
    </row>
    <row r="707" spans="1:7" ht="14.25">
      <c r="A707" s="1" t="s">
        <v>6589</v>
      </c>
      <c r="B707" s="1" t="s">
        <v>6590</v>
      </c>
      <c r="C707" s="1" t="s">
        <v>6588</v>
      </c>
      <c r="D707" s="1" t="s">
        <v>6588</v>
      </c>
      <c r="E707" s="1" t="s">
        <v>2795</v>
      </c>
      <c r="F707" s="1" t="s">
        <v>2796</v>
      </c>
      <c r="G707" s="1" t="s">
        <v>2104</v>
      </c>
    </row>
    <row r="708" spans="1:7" ht="14.25">
      <c r="A708" s="1" t="s">
        <v>6586</v>
      </c>
      <c r="B708" s="1" t="s">
        <v>6587</v>
      </c>
      <c r="C708" s="1" t="s">
        <v>6588</v>
      </c>
      <c r="D708" s="1" t="s">
        <v>6588</v>
      </c>
      <c r="E708" s="1" t="s">
        <v>2795</v>
      </c>
      <c r="F708" s="1" t="s">
        <v>2796</v>
      </c>
      <c r="G708" s="1" t="s">
        <v>2104</v>
      </c>
    </row>
    <row r="709" spans="1:7" ht="14.25">
      <c r="A709" s="1" t="s">
        <v>6635</v>
      </c>
      <c r="B709" s="1" t="s">
        <v>6636</v>
      </c>
      <c r="C709" s="1" t="s">
        <v>2832</v>
      </c>
      <c r="D709" s="1" t="s">
        <v>2832</v>
      </c>
      <c r="E709" s="1" t="s">
        <v>2426</v>
      </c>
      <c r="F709" s="1" t="s">
        <v>2427</v>
      </c>
      <c r="G709" s="1" t="s">
        <v>2104</v>
      </c>
    </row>
    <row r="710" spans="1:7" ht="14.25">
      <c r="A710" s="1" t="s">
        <v>6639</v>
      </c>
      <c r="B710" s="1" t="s">
        <v>6640</v>
      </c>
      <c r="C710" s="1" t="s">
        <v>2830</v>
      </c>
      <c r="D710" s="1" t="s">
        <v>2830</v>
      </c>
      <c r="E710" s="1" t="s">
        <v>2426</v>
      </c>
      <c r="F710" s="1" t="s">
        <v>2427</v>
      </c>
      <c r="G710" s="1" t="s">
        <v>2104</v>
      </c>
    </row>
    <row r="711" spans="1:7" ht="14.25">
      <c r="A711" s="1" t="s">
        <v>6655</v>
      </c>
      <c r="B711" s="1" t="s">
        <v>6656</v>
      </c>
      <c r="C711" s="1" t="s">
        <v>2828</v>
      </c>
      <c r="D711" s="1" t="s">
        <v>2828</v>
      </c>
      <c r="E711" s="1" t="s">
        <v>2426</v>
      </c>
      <c r="F711" s="1" t="s">
        <v>2427</v>
      </c>
      <c r="G711" s="1" t="s">
        <v>2104</v>
      </c>
    </row>
    <row r="712" spans="1:7" ht="14.25">
      <c r="A712" s="1" t="s">
        <v>6513</v>
      </c>
      <c r="B712" s="1" t="s">
        <v>6514</v>
      </c>
      <c r="C712" s="1" t="s">
        <v>2592</v>
      </c>
      <c r="D712" s="1" t="s">
        <v>6412</v>
      </c>
      <c r="E712" s="1" t="s">
        <v>2593</v>
      </c>
      <c r="F712" s="1" t="s">
        <v>2594</v>
      </c>
      <c r="G712" s="1" t="s">
        <v>2104</v>
      </c>
    </row>
    <row r="713" spans="1:7" ht="14.25">
      <c r="A713" s="1" t="s">
        <v>6584</v>
      </c>
      <c r="B713" s="1" t="s">
        <v>6585</v>
      </c>
      <c r="C713" s="1" t="s">
        <v>2592</v>
      </c>
      <c r="D713" s="1" t="s">
        <v>6412</v>
      </c>
      <c r="E713" s="1" t="s">
        <v>2593</v>
      </c>
      <c r="F713" s="1" t="s">
        <v>2594</v>
      </c>
      <c r="G713" s="1" t="s">
        <v>2104</v>
      </c>
    </row>
    <row r="714" spans="1:7" ht="14.25">
      <c r="A714" s="1" t="s">
        <v>6582</v>
      </c>
      <c r="B714" s="1" t="s">
        <v>6583</v>
      </c>
      <c r="C714" s="1" t="s">
        <v>2592</v>
      </c>
      <c r="D714" s="1" t="s">
        <v>6412</v>
      </c>
      <c r="E714" s="1" t="s">
        <v>2593</v>
      </c>
      <c r="F714" s="1" t="s">
        <v>2594</v>
      </c>
      <c r="G714" s="1" t="s">
        <v>2104</v>
      </c>
    </row>
    <row r="715" spans="1:7" ht="14.25">
      <c r="A715" s="1" t="s">
        <v>6633</v>
      </c>
      <c r="B715" s="1" t="s">
        <v>6634</v>
      </c>
      <c r="C715" s="1" t="s">
        <v>2832</v>
      </c>
      <c r="D715" s="1" t="s">
        <v>2832</v>
      </c>
      <c r="E715" s="1" t="s">
        <v>2426</v>
      </c>
      <c r="F715" s="1" t="s">
        <v>2427</v>
      </c>
      <c r="G715" s="1" t="s">
        <v>2104</v>
      </c>
    </row>
    <row r="716" spans="1:7" ht="14.25">
      <c r="A716" s="1" t="s">
        <v>6641</v>
      </c>
      <c r="B716" s="1" t="s">
        <v>6642</v>
      </c>
      <c r="C716" s="1" t="s">
        <v>2830</v>
      </c>
      <c r="D716" s="1" t="s">
        <v>2830</v>
      </c>
      <c r="E716" s="1" t="s">
        <v>2426</v>
      </c>
      <c r="F716" s="1" t="s">
        <v>2427</v>
      </c>
      <c r="G716" s="1" t="s">
        <v>2104</v>
      </c>
    </row>
    <row r="717" spans="1:7" ht="14.25">
      <c r="A717" s="1" t="s">
        <v>6653</v>
      </c>
      <c r="B717" s="1" t="s">
        <v>6654</v>
      </c>
      <c r="C717" s="1" t="s">
        <v>2828</v>
      </c>
      <c r="D717" s="1" t="s">
        <v>2828</v>
      </c>
      <c r="E717" s="1" t="s">
        <v>2426</v>
      </c>
      <c r="F717" s="1" t="s">
        <v>2427</v>
      </c>
      <c r="G717" s="1" t="s">
        <v>2104</v>
      </c>
    </row>
    <row r="718" spans="1:7" ht="14.25">
      <c r="A718" s="1" t="s">
        <v>6580</v>
      </c>
      <c r="B718" s="1" t="s">
        <v>6581</v>
      </c>
      <c r="C718" s="1" t="s">
        <v>6523</v>
      </c>
      <c r="D718" s="1" t="s">
        <v>6412</v>
      </c>
      <c r="E718" s="1" t="s">
        <v>2593</v>
      </c>
      <c r="F718" s="1" t="s">
        <v>2594</v>
      </c>
      <c r="G718" s="1" t="s">
        <v>2104</v>
      </c>
    </row>
    <row r="719" spans="1:7" ht="14.25">
      <c r="A719" s="1" t="s">
        <v>6576</v>
      </c>
      <c r="B719" s="1" t="s">
        <v>6577</v>
      </c>
      <c r="C719" s="1" t="s">
        <v>6510</v>
      </c>
      <c r="D719" s="1" t="s">
        <v>6510</v>
      </c>
      <c r="E719" s="1" t="s">
        <v>2593</v>
      </c>
      <c r="F719" s="1" t="s">
        <v>2594</v>
      </c>
      <c r="G719" s="1" t="s">
        <v>2104</v>
      </c>
    </row>
    <row r="720" spans="1:7" ht="14.25">
      <c r="A720" s="1" t="s">
        <v>6578</v>
      </c>
      <c r="B720" s="1" t="s">
        <v>6579</v>
      </c>
      <c r="C720" s="1" t="s">
        <v>6523</v>
      </c>
      <c r="D720" s="1" t="s">
        <v>6412</v>
      </c>
      <c r="E720" s="1" t="s">
        <v>2593</v>
      </c>
      <c r="F720" s="1" t="s">
        <v>2594</v>
      </c>
      <c r="G720" s="1" t="s">
        <v>2104</v>
      </c>
    </row>
    <row r="721" spans="1:7" ht="14.25">
      <c r="A721" s="1" t="s">
        <v>6574</v>
      </c>
      <c r="B721" s="1" t="s">
        <v>6575</v>
      </c>
      <c r="C721" s="1" t="s">
        <v>6510</v>
      </c>
      <c r="D721" s="1" t="s">
        <v>6510</v>
      </c>
      <c r="E721" s="1" t="s">
        <v>2593</v>
      </c>
      <c r="F721" s="1" t="s">
        <v>2594</v>
      </c>
      <c r="G721" s="1" t="s">
        <v>2104</v>
      </c>
    </row>
    <row r="722" spans="1:7" ht="14.25">
      <c r="A722" s="1" t="s">
        <v>6572</v>
      </c>
      <c r="B722" s="1" t="s">
        <v>6573</v>
      </c>
      <c r="C722" s="1" t="s">
        <v>2592</v>
      </c>
      <c r="D722" s="1" t="s">
        <v>6412</v>
      </c>
      <c r="E722" s="1" t="s">
        <v>2593</v>
      </c>
      <c r="F722" s="1" t="s">
        <v>2594</v>
      </c>
      <c r="G722" s="1" t="s">
        <v>2104</v>
      </c>
    </row>
    <row r="723" spans="1:7" ht="14.25">
      <c r="A723" s="1" t="s">
        <v>6532</v>
      </c>
      <c r="B723" s="1" t="s">
        <v>6533</v>
      </c>
      <c r="C723" s="1" t="s">
        <v>2592</v>
      </c>
      <c r="D723" s="1" t="s">
        <v>6412</v>
      </c>
      <c r="E723" s="1" t="s">
        <v>2593</v>
      </c>
      <c r="F723" s="1" t="s">
        <v>2594</v>
      </c>
      <c r="G723" s="1" t="s">
        <v>2104</v>
      </c>
    </row>
    <row r="724" spans="1:7" ht="14.25">
      <c r="A724" s="1" t="s">
        <v>6570</v>
      </c>
      <c r="B724" s="1" t="s">
        <v>6571</v>
      </c>
      <c r="C724" s="1" t="s">
        <v>2592</v>
      </c>
      <c r="D724" s="1" t="s">
        <v>6412</v>
      </c>
      <c r="E724" s="1" t="s">
        <v>2593</v>
      </c>
      <c r="F724" s="1" t="s">
        <v>2594</v>
      </c>
      <c r="G724" s="1" t="s">
        <v>2104</v>
      </c>
    </row>
    <row r="725" spans="1:7" ht="14.25">
      <c r="A725" s="1" t="s">
        <v>6511</v>
      </c>
      <c r="B725" s="1" t="s">
        <v>6512</v>
      </c>
      <c r="C725" s="1" t="s">
        <v>2592</v>
      </c>
      <c r="D725" s="1" t="s">
        <v>6412</v>
      </c>
      <c r="E725" s="1" t="s">
        <v>2593</v>
      </c>
      <c r="F725" s="1" t="s">
        <v>2594</v>
      </c>
      <c r="G725" s="1" t="s">
        <v>2104</v>
      </c>
    </row>
    <row r="726" spans="1:7" ht="14.25">
      <c r="A726" s="1" t="s">
        <v>6631</v>
      </c>
      <c r="B726" s="1" t="s">
        <v>6632</v>
      </c>
      <c r="C726" s="1" t="s">
        <v>2832</v>
      </c>
      <c r="D726" s="1" t="s">
        <v>2832</v>
      </c>
      <c r="E726" s="1" t="s">
        <v>2426</v>
      </c>
      <c r="F726" s="1" t="s">
        <v>2427</v>
      </c>
      <c r="G726" s="1" t="s">
        <v>2104</v>
      </c>
    </row>
    <row r="727" spans="1:7" ht="14.25">
      <c r="A727" s="1" t="s">
        <v>6643</v>
      </c>
      <c r="B727" s="1" t="s">
        <v>6644</v>
      </c>
      <c r="C727" s="1" t="s">
        <v>2830</v>
      </c>
      <c r="D727" s="1" t="s">
        <v>2830</v>
      </c>
      <c r="E727" s="1" t="s">
        <v>2426</v>
      </c>
      <c r="F727" s="1" t="s">
        <v>2427</v>
      </c>
      <c r="G727" s="1" t="s">
        <v>2104</v>
      </c>
    </row>
    <row r="728" spans="1:7" ht="14.25">
      <c r="A728" s="1" t="s">
        <v>6526</v>
      </c>
      <c r="B728" s="1" t="s">
        <v>6527</v>
      </c>
      <c r="C728" s="1" t="s">
        <v>2828</v>
      </c>
      <c r="D728" s="1" t="s">
        <v>2828</v>
      </c>
      <c r="E728" s="1" t="s">
        <v>2426</v>
      </c>
      <c r="F728" s="1" t="s">
        <v>2427</v>
      </c>
      <c r="G728" s="1" t="s">
        <v>2104</v>
      </c>
    </row>
    <row r="729" spans="1:7" ht="14.25">
      <c r="A729" s="1" t="s">
        <v>6994</v>
      </c>
      <c r="B729" s="1" t="s">
        <v>6995</v>
      </c>
      <c r="C729" s="1" t="s">
        <v>2789</v>
      </c>
      <c r="D729" s="1" t="s">
        <v>2789</v>
      </c>
      <c r="E729" s="1" t="s">
        <v>2616</v>
      </c>
      <c r="F729" s="1" t="s">
        <v>2617</v>
      </c>
      <c r="G729" s="1" t="s">
        <v>2104</v>
      </c>
    </row>
    <row r="730" spans="1:7" ht="14.25">
      <c r="A730" s="1" t="s">
        <v>6566</v>
      </c>
      <c r="B730" s="1" t="s">
        <v>6567</v>
      </c>
      <c r="C730" s="1" t="s">
        <v>2592</v>
      </c>
      <c r="D730" s="1" t="s">
        <v>6412</v>
      </c>
      <c r="E730" s="1" t="s">
        <v>2593</v>
      </c>
      <c r="F730" s="1" t="s">
        <v>2594</v>
      </c>
      <c r="G730" s="1" t="s">
        <v>2104</v>
      </c>
    </row>
    <row r="731" spans="1:7" ht="14.25">
      <c r="A731" s="1" t="s">
        <v>6568</v>
      </c>
      <c r="B731" s="1" t="s">
        <v>6569</v>
      </c>
      <c r="C731" s="1" t="s">
        <v>6510</v>
      </c>
      <c r="D731" s="1" t="s">
        <v>6510</v>
      </c>
      <c r="E731" s="1" t="s">
        <v>2593</v>
      </c>
      <c r="F731" s="1" t="s">
        <v>2594</v>
      </c>
      <c r="G731" s="1" t="s">
        <v>2104</v>
      </c>
    </row>
    <row r="732" spans="1:7" ht="14.25">
      <c r="A732" s="1" t="s">
        <v>6562</v>
      </c>
      <c r="B732" s="1" t="s">
        <v>6563</v>
      </c>
      <c r="C732" s="1" t="s">
        <v>2592</v>
      </c>
      <c r="D732" s="1" t="s">
        <v>6412</v>
      </c>
      <c r="E732" s="1" t="s">
        <v>2593</v>
      </c>
      <c r="F732" s="1" t="s">
        <v>2594</v>
      </c>
      <c r="G732" s="1" t="s">
        <v>2104</v>
      </c>
    </row>
    <row r="733" spans="1:7" ht="14.25">
      <c r="A733" s="1" t="s">
        <v>6560</v>
      </c>
      <c r="B733" s="1" t="s">
        <v>6561</v>
      </c>
      <c r="C733" s="1" t="s">
        <v>2592</v>
      </c>
      <c r="D733" s="1" t="s">
        <v>6412</v>
      </c>
      <c r="E733" s="1" t="s">
        <v>2593</v>
      </c>
      <c r="F733" s="1" t="s">
        <v>2594</v>
      </c>
      <c r="G733" s="1" t="s">
        <v>2104</v>
      </c>
    </row>
    <row r="734" spans="1:7" ht="14.25">
      <c r="A734" s="1" t="s">
        <v>6558</v>
      </c>
      <c r="B734" s="1" t="s">
        <v>6559</v>
      </c>
      <c r="C734" s="1" t="s">
        <v>2592</v>
      </c>
      <c r="D734" s="1" t="s">
        <v>6412</v>
      </c>
      <c r="E734" s="1" t="s">
        <v>2593</v>
      </c>
      <c r="F734" s="1" t="s">
        <v>2594</v>
      </c>
      <c r="G734" s="1" t="s">
        <v>2104</v>
      </c>
    </row>
    <row r="735" spans="1:7" ht="14.25">
      <c r="A735" s="1" t="s">
        <v>6629</v>
      </c>
      <c r="B735" s="1" t="s">
        <v>6630</v>
      </c>
      <c r="C735" s="1" t="s">
        <v>2832</v>
      </c>
      <c r="D735" s="1" t="s">
        <v>2832</v>
      </c>
      <c r="E735" s="1" t="s">
        <v>2426</v>
      </c>
      <c r="F735" s="1" t="s">
        <v>2427</v>
      </c>
      <c r="G735" s="1" t="s">
        <v>2104</v>
      </c>
    </row>
    <row r="736" spans="1:7" ht="14.25">
      <c r="A736" s="1" t="s">
        <v>6645</v>
      </c>
      <c r="B736" s="1" t="s">
        <v>6646</v>
      </c>
      <c r="C736" s="1" t="s">
        <v>2830</v>
      </c>
      <c r="D736" s="1" t="s">
        <v>2830</v>
      </c>
      <c r="E736" s="1" t="s">
        <v>2426</v>
      </c>
      <c r="F736" s="1" t="s">
        <v>2427</v>
      </c>
      <c r="G736" s="1" t="s">
        <v>2104</v>
      </c>
    </row>
    <row r="737" spans="1:7" ht="14.25">
      <c r="A737" s="1" t="s">
        <v>6651</v>
      </c>
      <c r="B737" s="1" t="s">
        <v>6652</v>
      </c>
      <c r="C737" s="1" t="s">
        <v>2828</v>
      </c>
      <c r="D737" s="1" t="s">
        <v>2828</v>
      </c>
      <c r="E737" s="1" t="s">
        <v>2426</v>
      </c>
      <c r="F737" s="1" t="s">
        <v>2427</v>
      </c>
      <c r="G737" s="1" t="s">
        <v>2104</v>
      </c>
    </row>
    <row r="738" spans="1:7" ht="14.25">
      <c r="A738" s="1" t="s">
        <v>6996</v>
      </c>
      <c r="B738" s="1" t="s">
        <v>6997</v>
      </c>
      <c r="C738" s="1" t="s">
        <v>2592</v>
      </c>
      <c r="D738" s="1" t="s">
        <v>6412</v>
      </c>
      <c r="E738" s="1" t="s">
        <v>2593</v>
      </c>
      <c r="F738" s="1" t="s">
        <v>2594</v>
      </c>
      <c r="G738" s="1" t="s">
        <v>2104</v>
      </c>
    </row>
    <row r="739" spans="1:7" ht="14.25">
      <c r="A739" s="1" t="s">
        <v>6508</v>
      </c>
      <c r="B739" s="1" t="s">
        <v>6509</v>
      </c>
      <c r="C739" s="1" t="s">
        <v>6510</v>
      </c>
      <c r="D739" s="1" t="s">
        <v>6510</v>
      </c>
      <c r="E739" s="1" t="s">
        <v>2593</v>
      </c>
      <c r="F739" s="1" t="s">
        <v>2594</v>
      </c>
      <c r="G739" s="1" t="s">
        <v>2104</v>
      </c>
    </row>
    <row r="740" spans="1:7" ht="14.25">
      <c r="A740" s="1" t="s">
        <v>6556</v>
      </c>
      <c r="B740" s="1" t="s">
        <v>6557</v>
      </c>
      <c r="C740" s="1" t="s">
        <v>6510</v>
      </c>
      <c r="D740" s="1" t="s">
        <v>6510</v>
      </c>
      <c r="E740" s="1" t="s">
        <v>2593</v>
      </c>
      <c r="F740" s="1" t="s">
        <v>2594</v>
      </c>
      <c r="G740" s="1" t="s">
        <v>2104</v>
      </c>
    </row>
    <row r="741" spans="1:7" ht="14.25">
      <c r="A741" s="1" t="s">
        <v>6554</v>
      </c>
      <c r="B741" s="1" t="s">
        <v>6555</v>
      </c>
      <c r="C741" s="1" t="s">
        <v>6523</v>
      </c>
      <c r="D741" s="1" t="s">
        <v>6412</v>
      </c>
      <c r="E741" s="1" t="s">
        <v>2593</v>
      </c>
      <c r="F741" s="1" t="s">
        <v>2594</v>
      </c>
      <c r="G741" s="1" t="s">
        <v>2104</v>
      </c>
    </row>
    <row r="742" spans="1:7" ht="14.25">
      <c r="A742" s="1" t="s">
        <v>6552</v>
      </c>
      <c r="B742" s="1" t="s">
        <v>6553</v>
      </c>
      <c r="C742" s="1" t="s">
        <v>2592</v>
      </c>
      <c r="D742" s="1" t="s">
        <v>6412</v>
      </c>
      <c r="E742" s="1" t="s">
        <v>2593</v>
      </c>
      <c r="F742" s="1" t="s">
        <v>2594</v>
      </c>
      <c r="G742" s="1" t="s">
        <v>2104</v>
      </c>
    </row>
    <row r="743" spans="1:7" ht="14.25">
      <c r="A743" s="1" t="s">
        <v>6550</v>
      </c>
      <c r="B743" s="1" t="s">
        <v>6551</v>
      </c>
      <c r="C743" s="1" t="s">
        <v>2592</v>
      </c>
      <c r="D743" s="1" t="s">
        <v>6412</v>
      </c>
      <c r="E743" s="1" t="s">
        <v>2593</v>
      </c>
      <c r="F743" s="1" t="s">
        <v>2594</v>
      </c>
      <c r="G743" s="1" t="s">
        <v>2104</v>
      </c>
    </row>
    <row r="744" spans="1:7" ht="14.25">
      <c r="A744" s="1" t="s">
        <v>6548</v>
      </c>
      <c r="B744" s="1" t="s">
        <v>6549</v>
      </c>
      <c r="C744" s="1" t="s">
        <v>2592</v>
      </c>
      <c r="D744" s="1" t="s">
        <v>6412</v>
      </c>
      <c r="E744" s="1" t="s">
        <v>2593</v>
      </c>
      <c r="F744" s="1" t="s">
        <v>2594</v>
      </c>
      <c r="G744" s="1" t="s">
        <v>2104</v>
      </c>
    </row>
    <row r="745" spans="1:7" ht="14.25">
      <c r="A745" s="1" t="s">
        <v>6546</v>
      </c>
      <c r="B745" s="1" t="s">
        <v>6547</v>
      </c>
      <c r="C745" s="1" t="s">
        <v>2592</v>
      </c>
      <c r="D745" s="1" t="s">
        <v>6412</v>
      </c>
      <c r="E745" s="1" t="s">
        <v>2593</v>
      </c>
      <c r="F745" s="1" t="s">
        <v>2594</v>
      </c>
      <c r="G745" s="1" t="s">
        <v>2104</v>
      </c>
    </row>
    <row r="746" spans="1:7" ht="14.25">
      <c r="A746" s="1" t="s">
        <v>6627</v>
      </c>
      <c r="B746" s="1" t="s">
        <v>6628</v>
      </c>
      <c r="C746" s="1" t="s">
        <v>2832</v>
      </c>
      <c r="D746" s="1" t="s">
        <v>2832</v>
      </c>
      <c r="E746" s="1" t="s">
        <v>2426</v>
      </c>
      <c r="F746" s="1" t="s">
        <v>2427</v>
      </c>
      <c r="G746" s="1" t="s">
        <v>2104</v>
      </c>
    </row>
    <row r="747" spans="1:7" ht="14.25">
      <c r="A747" s="1" t="s">
        <v>6647</v>
      </c>
      <c r="B747" s="1" t="s">
        <v>6648</v>
      </c>
      <c r="C747" s="1" t="s">
        <v>2830</v>
      </c>
      <c r="D747" s="1" t="s">
        <v>2830</v>
      </c>
      <c r="E747" s="1" t="s">
        <v>2426</v>
      </c>
      <c r="F747" s="1" t="s">
        <v>2427</v>
      </c>
      <c r="G747" s="1" t="s">
        <v>2104</v>
      </c>
    </row>
    <row r="748" spans="1:7" ht="14.25">
      <c r="A748" s="1" t="s">
        <v>6649</v>
      </c>
      <c r="B748" s="1" t="s">
        <v>6650</v>
      </c>
      <c r="C748" s="1" t="s">
        <v>2828</v>
      </c>
      <c r="D748" s="1" t="s">
        <v>2828</v>
      </c>
      <c r="E748" s="1" t="s">
        <v>2426</v>
      </c>
      <c r="F748" s="1" t="s">
        <v>2427</v>
      </c>
      <c r="G748" s="1" t="s">
        <v>2104</v>
      </c>
    </row>
    <row r="749" spans="1:7" ht="14.25">
      <c r="A749" s="1" t="s">
        <v>2922</v>
      </c>
      <c r="B749" s="1" t="s">
        <v>7317</v>
      </c>
      <c r="C749" s="1" t="s">
        <v>2199</v>
      </c>
      <c r="D749" s="1" t="s">
        <v>2199</v>
      </c>
      <c r="E749" s="1" t="s">
        <v>2199</v>
      </c>
      <c r="F749" s="1" t="s">
        <v>2199</v>
      </c>
      <c r="G749" s="1" t="s">
        <v>2200</v>
      </c>
    </row>
    <row r="750" spans="1:7" ht="14.25">
      <c r="A750" s="1" t="s">
        <v>2923</v>
      </c>
      <c r="B750" s="1" t="s">
        <v>8039</v>
      </c>
      <c r="C750" s="1" t="s">
        <v>2800</v>
      </c>
      <c r="D750" s="1" t="s">
        <v>2800</v>
      </c>
      <c r="E750" s="1" t="s">
        <v>2800</v>
      </c>
      <c r="F750" s="1" t="s">
        <v>2800</v>
      </c>
      <c r="G750" s="1" t="s">
        <v>2407</v>
      </c>
    </row>
    <row r="751" spans="1:7" ht="14.25">
      <c r="A751" s="1" t="s">
        <v>9346</v>
      </c>
      <c r="B751" s="1" t="s">
        <v>9347</v>
      </c>
      <c r="C751" s="1" t="s">
        <v>2103</v>
      </c>
      <c r="D751" s="1" t="s">
        <v>2103</v>
      </c>
      <c r="E751" s="1" t="s">
        <v>2103</v>
      </c>
      <c r="F751" s="1" t="s">
        <v>2103</v>
      </c>
      <c r="G751" s="1" t="s">
        <v>2104</v>
      </c>
    </row>
    <row r="752" spans="1:7" ht="14.25">
      <c r="A752" s="1" t="s">
        <v>2924</v>
      </c>
      <c r="B752" s="1" t="s">
        <v>6697</v>
      </c>
      <c r="C752" s="1" t="s">
        <v>2103</v>
      </c>
      <c r="D752" s="1" t="s">
        <v>2103</v>
      </c>
      <c r="E752" s="1" t="s">
        <v>2103</v>
      </c>
      <c r="F752" s="1" t="s">
        <v>2103</v>
      </c>
      <c r="G752" s="1" t="s">
        <v>2104</v>
      </c>
    </row>
    <row r="753" spans="1:7" ht="14.25">
      <c r="A753" s="1" t="s">
        <v>2925</v>
      </c>
      <c r="B753" s="1" t="s">
        <v>7717</v>
      </c>
      <c r="C753" s="1" t="s">
        <v>2926</v>
      </c>
      <c r="D753" s="1" t="s">
        <v>2926</v>
      </c>
      <c r="E753" s="1" t="s">
        <v>2927</v>
      </c>
      <c r="F753" s="1" t="s">
        <v>2928</v>
      </c>
      <c r="G753" s="1" t="s">
        <v>2200</v>
      </c>
    </row>
    <row r="754" spans="1:7" ht="14.25">
      <c r="A754" s="1" t="s">
        <v>2929</v>
      </c>
      <c r="B754" s="1" t="s">
        <v>7165</v>
      </c>
      <c r="C754" s="1" t="s">
        <v>2930</v>
      </c>
      <c r="D754" s="1" t="s">
        <v>2930</v>
      </c>
      <c r="E754" s="1" t="s">
        <v>2931</v>
      </c>
      <c r="F754" s="1" t="s">
        <v>2928</v>
      </c>
      <c r="G754" s="1" t="s">
        <v>2200</v>
      </c>
    </row>
    <row r="755" spans="1:7" ht="14.25">
      <c r="A755" s="1" t="s">
        <v>2932</v>
      </c>
      <c r="B755" s="1" t="s">
        <v>7716</v>
      </c>
      <c r="C755" s="1" t="s">
        <v>2933</v>
      </c>
      <c r="D755" s="1" t="s">
        <v>2935</v>
      </c>
      <c r="E755" s="1" t="s">
        <v>2934</v>
      </c>
      <c r="F755" s="1" t="s">
        <v>9348</v>
      </c>
      <c r="G755" s="1" t="s">
        <v>2200</v>
      </c>
    </row>
    <row r="756" spans="1:7" ht="14.25">
      <c r="A756" s="1" t="s">
        <v>2936</v>
      </c>
      <c r="B756" s="1" t="s">
        <v>7715</v>
      </c>
      <c r="C756" s="1" t="s">
        <v>2933</v>
      </c>
      <c r="D756" s="1" t="s">
        <v>2935</v>
      </c>
      <c r="E756" s="1" t="s">
        <v>2934</v>
      </c>
      <c r="F756" s="1" t="s">
        <v>9348</v>
      </c>
      <c r="G756" s="1" t="s">
        <v>2200</v>
      </c>
    </row>
    <row r="757" spans="1:7" ht="14.25">
      <c r="A757" s="1" t="s">
        <v>2937</v>
      </c>
      <c r="B757" s="1" t="s">
        <v>7074</v>
      </c>
      <c r="C757" s="1" t="s">
        <v>2933</v>
      </c>
      <c r="D757" s="1" t="s">
        <v>2935</v>
      </c>
      <c r="E757" s="1" t="s">
        <v>2934</v>
      </c>
      <c r="F757" s="1" t="s">
        <v>9348</v>
      </c>
      <c r="G757" s="1" t="s">
        <v>2200</v>
      </c>
    </row>
    <row r="758" spans="1:7" ht="14.25">
      <c r="A758" s="1" t="s">
        <v>2938</v>
      </c>
      <c r="B758" s="1" t="s">
        <v>7164</v>
      </c>
      <c r="C758" s="1" t="s">
        <v>2933</v>
      </c>
      <c r="D758" s="1" t="s">
        <v>2935</v>
      </c>
      <c r="E758" s="1" t="s">
        <v>2934</v>
      </c>
      <c r="F758" s="1" t="s">
        <v>9348</v>
      </c>
      <c r="G758" s="1" t="s">
        <v>2200</v>
      </c>
    </row>
    <row r="759" spans="1:7" ht="14.25">
      <c r="A759" s="1" t="s">
        <v>2939</v>
      </c>
      <c r="B759" s="1" t="s">
        <v>7714</v>
      </c>
      <c r="C759" s="1" t="s">
        <v>2940</v>
      </c>
      <c r="D759" s="1" t="s">
        <v>2935</v>
      </c>
      <c r="E759" s="1" t="s">
        <v>2934</v>
      </c>
      <c r="F759" s="1" t="s">
        <v>9348</v>
      </c>
      <c r="G759" s="1" t="s">
        <v>2200</v>
      </c>
    </row>
    <row r="760" spans="1:7" ht="14.25">
      <c r="A760" s="1" t="s">
        <v>2941</v>
      </c>
      <c r="B760" s="1" t="s">
        <v>7713</v>
      </c>
      <c r="C760" s="1" t="s">
        <v>2933</v>
      </c>
      <c r="D760" s="1" t="s">
        <v>2935</v>
      </c>
      <c r="E760" s="1" t="s">
        <v>2934</v>
      </c>
      <c r="F760" s="1" t="s">
        <v>9348</v>
      </c>
      <c r="G760" s="1" t="s">
        <v>2200</v>
      </c>
    </row>
    <row r="761" spans="1:7" ht="14.25">
      <c r="A761" s="1" t="s">
        <v>2942</v>
      </c>
      <c r="B761" s="1" t="s">
        <v>7163</v>
      </c>
      <c r="C761" s="1" t="s">
        <v>2933</v>
      </c>
      <c r="D761" s="1" t="s">
        <v>2935</v>
      </c>
      <c r="E761" s="1" t="s">
        <v>2934</v>
      </c>
      <c r="F761" s="1" t="s">
        <v>9348</v>
      </c>
      <c r="G761" s="1" t="s">
        <v>2200</v>
      </c>
    </row>
    <row r="762" spans="1:7" ht="14.25">
      <c r="A762" s="1" t="s">
        <v>2943</v>
      </c>
      <c r="B762" s="1" t="s">
        <v>7712</v>
      </c>
      <c r="C762" s="1" t="s">
        <v>2944</v>
      </c>
      <c r="D762" s="1" t="s">
        <v>2944</v>
      </c>
      <c r="E762" s="1" t="s">
        <v>2934</v>
      </c>
      <c r="F762" s="1" t="s">
        <v>9348</v>
      </c>
      <c r="G762" s="1" t="s">
        <v>2200</v>
      </c>
    </row>
    <row r="763" spans="1:7" ht="14.25">
      <c r="A763" s="1" t="s">
        <v>2945</v>
      </c>
      <c r="B763" s="1" t="s">
        <v>7711</v>
      </c>
      <c r="C763" s="1" t="s">
        <v>2933</v>
      </c>
      <c r="D763" s="1" t="s">
        <v>2935</v>
      </c>
      <c r="E763" s="1" t="s">
        <v>2934</v>
      </c>
      <c r="F763" s="1" t="s">
        <v>9348</v>
      </c>
      <c r="G763" s="1" t="s">
        <v>2200</v>
      </c>
    </row>
    <row r="764" spans="1:7" ht="14.25">
      <c r="A764" s="1" t="s">
        <v>2946</v>
      </c>
      <c r="B764" s="1" t="s">
        <v>7710</v>
      </c>
      <c r="C764" s="1" t="s">
        <v>2933</v>
      </c>
      <c r="D764" s="1" t="s">
        <v>2935</v>
      </c>
      <c r="E764" s="1" t="s">
        <v>2934</v>
      </c>
      <c r="F764" s="1" t="s">
        <v>9348</v>
      </c>
      <c r="G764" s="1" t="s">
        <v>2200</v>
      </c>
    </row>
    <row r="765" spans="1:7" ht="14.25">
      <c r="A765" s="1" t="s">
        <v>2947</v>
      </c>
      <c r="B765" s="1" t="s">
        <v>7709</v>
      </c>
      <c r="C765" s="1" t="s">
        <v>2933</v>
      </c>
      <c r="D765" s="1" t="s">
        <v>2935</v>
      </c>
      <c r="E765" s="1" t="s">
        <v>2934</v>
      </c>
      <c r="F765" s="1" t="s">
        <v>9348</v>
      </c>
      <c r="G765" s="1" t="s">
        <v>2200</v>
      </c>
    </row>
    <row r="766" spans="1:7" ht="14.25">
      <c r="A766" s="1" t="s">
        <v>2948</v>
      </c>
      <c r="B766" s="1" t="s">
        <v>7162</v>
      </c>
      <c r="C766" s="1" t="s">
        <v>2949</v>
      </c>
      <c r="D766" s="1" t="s">
        <v>2949</v>
      </c>
      <c r="E766" s="1" t="s">
        <v>2934</v>
      </c>
      <c r="F766" s="1" t="s">
        <v>9348</v>
      </c>
      <c r="G766" s="1" t="s">
        <v>2200</v>
      </c>
    </row>
    <row r="767" spans="1:7" ht="14.25">
      <c r="A767" s="1" t="s">
        <v>2950</v>
      </c>
      <c r="B767" s="1" t="s">
        <v>7708</v>
      </c>
      <c r="C767" s="1" t="s">
        <v>2944</v>
      </c>
      <c r="D767" s="1" t="s">
        <v>2944</v>
      </c>
      <c r="E767" s="1" t="s">
        <v>2934</v>
      </c>
      <c r="F767" s="1" t="s">
        <v>9348</v>
      </c>
      <c r="G767" s="1" t="s">
        <v>2200</v>
      </c>
    </row>
    <row r="768" spans="1:7" ht="14.25">
      <c r="A768" s="1" t="s">
        <v>2951</v>
      </c>
      <c r="B768" s="1" t="s">
        <v>7073</v>
      </c>
      <c r="C768" s="1" t="s">
        <v>2933</v>
      </c>
      <c r="D768" s="1" t="s">
        <v>2935</v>
      </c>
      <c r="E768" s="1" t="s">
        <v>2934</v>
      </c>
      <c r="F768" s="1" t="s">
        <v>9348</v>
      </c>
      <c r="G768" s="1" t="s">
        <v>2200</v>
      </c>
    </row>
    <row r="769" spans="1:7" ht="14.25">
      <c r="A769" s="1" t="s">
        <v>2952</v>
      </c>
      <c r="B769" s="1" t="s">
        <v>7707</v>
      </c>
      <c r="C769" s="1" t="s">
        <v>2953</v>
      </c>
      <c r="D769" s="1" t="s">
        <v>2953</v>
      </c>
      <c r="E769" s="1" t="s">
        <v>2934</v>
      </c>
      <c r="F769" s="1" t="s">
        <v>9348</v>
      </c>
      <c r="G769" s="1" t="s">
        <v>2200</v>
      </c>
    </row>
    <row r="770" spans="1:7" ht="14.25">
      <c r="A770" s="1" t="s">
        <v>9349</v>
      </c>
      <c r="B770" s="1" t="s">
        <v>9350</v>
      </c>
      <c r="C770" s="1" t="s">
        <v>9351</v>
      </c>
      <c r="D770" s="1" t="s">
        <v>2935</v>
      </c>
      <c r="E770" s="1" t="s">
        <v>2934</v>
      </c>
      <c r="F770" s="1" t="s">
        <v>9348</v>
      </c>
      <c r="G770" s="1" t="s">
        <v>2200</v>
      </c>
    </row>
    <row r="771" spans="1:7" ht="14.25">
      <c r="A771" s="1" t="s">
        <v>9352</v>
      </c>
      <c r="B771" s="1" t="s">
        <v>9353</v>
      </c>
      <c r="C771" s="1" t="s">
        <v>9351</v>
      </c>
      <c r="D771" s="1" t="s">
        <v>2935</v>
      </c>
      <c r="E771" s="1" t="s">
        <v>2934</v>
      </c>
      <c r="F771" s="1" t="s">
        <v>9348</v>
      </c>
      <c r="G771" s="1" t="s">
        <v>2200</v>
      </c>
    </row>
    <row r="772" spans="1:7" ht="14.25">
      <c r="A772" s="1" t="s">
        <v>9354</v>
      </c>
      <c r="B772" s="1" t="s">
        <v>9355</v>
      </c>
      <c r="C772" s="1" t="s">
        <v>9351</v>
      </c>
      <c r="D772" s="1" t="s">
        <v>2935</v>
      </c>
      <c r="E772" s="1" t="s">
        <v>2934</v>
      </c>
      <c r="F772" s="1" t="s">
        <v>9348</v>
      </c>
      <c r="G772" s="1" t="s">
        <v>2200</v>
      </c>
    </row>
    <row r="773" spans="1:7" ht="14.25">
      <c r="A773" s="1" t="s">
        <v>9356</v>
      </c>
      <c r="B773" s="1" t="s">
        <v>9357</v>
      </c>
      <c r="C773" s="1" t="s">
        <v>9351</v>
      </c>
      <c r="D773" s="1" t="s">
        <v>2935</v>
      </c>
      <c r="E773" s="1" t="s">
        <v>2934</v>
      </c>
      <c r="F773" s="1" t="s">
        <v>9348</v>
      </c>
      <c r="G773" s="1" t="s">
        <v>2200</v>
      </c>
    </row>
    <row r="774" spans="1:7" ht="14.25">
      <c r="A774" s="1" t="s">
        <v>2954</v>
      </c>
      <c r="B774" s="1" t="s">
        <v>7706</v>
      </c>
      <c r="C774" s="1" t="s">
        <v>2955</v>
      </c>
      <c r="D774" s="1" t="s">
        <v>2955</v>
      </c>
      <c r="E774" s="1" t="s">
        <v>2934</v>
      </c>
      <c r="F774" s="1" t="s">
        <v>9348</v>
      </c>
      <c r="G774" s="1" t="s">
        <v>2200</v>
      </c>
    </row>
    <row r="775" spans="1:7" ht="14.25">
      <c r="A775" s="1" t="s">
        <v>2956</v>
      </c>
      <c r="B775" s="1" t="s">
        <v>7161</v>
      </c>
      <c r="C775" s="1" t="s">
        <v>2955</v>
      </c>
      <c r="D775" s="1" t="s">
        <v>2955</v>
      </c>
      <c r="E775" s="1" t="s">
        <v>2934</v>
      </c>
      <c r="F775" s="1" t="s">
        <v>9348</v>
      </c>
      <c r="G775" s="1" t="s">
        <v>2200</v>
      </c>
    </row>
    <row r="776" spans="1:7" ht="14.25">
      <c r="A776" s="1" t="s">
        <v>2957</v>
      </c>
      <c r="B776" s="1" t="s">
        <v>7083</v>
      </c>
      <c r="C776" s="1" t="s">
        <v>2958</v>
      </c>
      <c r="D776" s="1" t="s">
        <v>2958</v>
      </c>
      <c r="E776" s="1" t="s">
        <v>2958</v>
      </c>
      <c r="F776" s="1" t="s">
        <v>2928</v>
      </c>
      <c r="G776" s="1" t="s">
        <v>2200</v>
      </c>
    </row>
    <row r="777" spans="1:7" ht="14.25">
      <c r="A777" s="1" t="s">
        <v>2959</v>
      </c>
      <c r="B777" s="1" t="s">
        <v>7705</v>
      </c>
      <c r="C777" s="1" t="s">
        <v>2958</v>
      </c>
      <c r="D777" s="1" t="s">
        <v>2958</v>
      </c>
      <c r="E777" s="1" t="s">
        <v>2958</v>
      </c>
      <c r="F777" s="1" t="s">
        <v>2928</v>
      </c>
      <c r="G777" s="1" t="s">
        <v>2200</v>
      </c>
    </row>
    <row r="778" spans="1:7" ht="14.25">
      <c r="A778" s="1" t="s">
        <v>2960</v>
      </c>
      <c r="B778" s="1" t="s">
        <v>7704</v>
      </c>
      <c r="C778" s="1" t="s">
        <v>2958</v>
      </c>
      <c r="D778" s="1" t="s">
        <v>2958</v>
      </c>
      <c r="E778" s="1" t="s">
        <v>2958</v>
      </c>
      <c r="F778" s="1" t="s">
        <v>2928</v>
      </c>
      <c r="G778" s="1" t="s">
        <v>2200</v>
      </c>
    </row>
    <row r="779" spans="1:7" ht="14.25">
      <c r="A779" s="1" t="s">
        <v>2961</v>
      </c>
      <c r="B779" s="1" t="s">
        <v>7160</v>
      </c>
      <c r="C779" s="1" t="s">
        <v>2958</v>
      </c>
      <c r="D779" s="1" t="s">
        <v>2958</v>
      </c>
      <c r="E779" s="1" t="s">
        <v>2958</v>
      </c>
      <c r="F779" s="1" t="s">
        <v>2928</v>
      </c>
      <c r="G779" s="1" t="s">
        <v>2200</v>
      </c>
    </row>
    <row r="780" spans="1:7" ht="14.25">
      <c r="A780" s="1" t="s">
        <v>2962</v>
      </c>
      <c r="B780" s="1" t="s">
        <v>7703</v>
      </c>
      <c r="C780" s="1" t="s">
        <v>2926</v>
      </c>
      <c r="D780" s="1" t="s">
        <v>2926</v>
      </c>
      <c r="E780" s="1" t="s">
        <v>2927</v>
      </c>
      <c r="F780" s="1" t="s">
        <v>2928</v>
      </c>
      <c r="G780" s="1" t="s">
        <v>2200</v>
      </c>
    </row>
    <row r="781" spans="1:7" ht="14.25">
      <c r="A781" s="1" t="s">
        <v>2963</v>
      </c>
      <c r="B781" s="1" t="s">
        <v>7035</v>
      </c>
      <c r="C781" s="1" t="s">
        <v>2964</v>
      </c>
      <c r="D781" s="1" t="s">
        <v>2964</v>
      </c>
      <c r="E781" s="1" t="s">
        <v>2927</v>
      </c>
      <c r="F781" s="1" t="s">
        <v>2928</v>
      </c>
      <c r="G781" s="1" t="s">
        <v>2200</v>
      </c>
    </row>
    <row r="782" spans="1:7" ht="14.25">
      <c r="A782" s="1" t="s">
        <v>2965</v>
      </c>
      <c r="B782" s="1" t="s">
        <v>7565</v>
      </c>
      <c r="C782" s="1" t="s">
        <v>2966</v>
      </c>
      <c r="D782" s="1" t="s">
        <v>2967</v>
      </c>
      <c r="E782" s="1" t="s">
        <v>2927</v>
      </c>
      <c r="F782" s="1" t="s">
        <v>2928</v>
      </c>
      <c r="G782" s="1" t="s">
        <v>2200</v>
      </c>
    </row>
    <row r="783" spans="1:7" ht="14.25">
      <c r="A783" s="1" t="s">
        <v>2968</v>
      </c>
      <c r="B783" s="1" t="s">
        <v>7564</v>
      </c>
      <c r="C783" s="1" t="s">
        <v>2926</v>
      </c>
      <c r="D783" s="1" t="s">
        <v>2926</v>
      </c>
      <c r="E783" s="1" t="s">
        <v>2927</v>
      </c>
      <c r="F783" s="1" t="s">
        <v>2928</v>
      </c>
      <c r="G783" s="1" t="s">
        <v>2200</v>
      </c>
    </row>
    <row r="784" spans="1:7" ht="14.25">
      <c r="A784" s="1" t="s">
        <v>2969</v>
      </c>
      <c r="B784" s="1" t="s">
        <v>7563</v>
      </c>
      <c r="C784" s="1" t="s">
        <v>2964</v>
      </c>
      <c r="D784" s="1" t="s">
        <v>2964</v>
      </c>
      <c r="E784" s="1" t="s">
        <v>2927</v>
      </c>
      <c r="F784" s="1" t="s">
        <v>2928</v>
      </c>
      <c r="G784" s="1" t="s">
        <v>2200</v>
      </c>
    </row>
    <row r="785" spans="1:7" ht="14.25">
      <c r="A785" s="1" t="s">
        <v>2970</v>
      </c>
      <c r="B785" s="1" t="s">
        <v>7562</v>
      </c>
      <c r="C785" s="1" t="s">
        <v>2964</v>
      </c>
      <c r="D785" s="1" t="s">
        <v>2964</v>
      </c>
      <c r="E785" s="1" t="s">
        <v>2927</v>
      </c>
      <c r="F785" s="1" t="s">
        <v>2928</v>
      </c>
      <c r="G785" s="1" t="s">
        <v>2200</v>
      </c>
    </row>
    <row r="786" spans="1:7" ht="14.25">
      <c r="A786" s="1" t="s">
        <v>2971</v>
      </c>
      <c r="B786" s="1" t="s">
        <v>7561</v>
      </c>
      <c r="C786" s="1" t="s">
        <v>2964</v>
      </c>
      <c r="D786" s="1" t="s">
        <v>2964</v>
      </c>
      <c r="E786" s="1" t="s">
        <v>2927</v>
      </c>
      <c r="F786" s="1" t="s">
        <v>2928</v>
      </c>
      <c r="G786" s="1" t="s">
        <v>2200</v>
      </c>
    </row>
    <row r="787" spans="1:7" ht="14.25">
      <c r="A787" s="1" t="s">
        <v>2972</v>
      </c>
      <c r="B787" s="1" t="s">
        <v>7560</v>
      </c>
      <c r="C787" s="1" t="s">
        <v>2964</v>
      </c>
      <c r="D787" s="1" t="s">
        <v>2964</v>
      </c>
      <c r="E787" s="1" t="s">
        <v>2927</v>
      </c>
      <c r="F787" s="1" t="s">
        <v>2928</v>
      </c>
      <c r="G787" s="1" t="s">
        <v>2200</v>
      </c>
    </row>
    <row r="788" spans="1:7" ht="14.25">
      <c r="A788" s="1" t="s">
        <v>2973</v>
      </c>
      <c r="B788" s="1" t="s">
        <v>7559</v>
      </c>
      <c r="C788" s="1" t="s">
        <v>2926</v>
      </c>
      <c r="D788" s="1" t="s">
        <v>2926</v>
      </c>
      <c r="E788" s="1" t="s">
        <v>2927</v>
      </c>
      <c r="F788" s="1" t="s">
        <v>2928</v>
      </c>
      <c r="G788" s="1" t="s">
        <v>2200</v>
      </c>
    </row>
    <row r="789" spans="1:7" ht="14.25">
      <c r="A789" s="1" t="s">
        <v>2974</v>
      </c>
      <c r="B789" s="1" t="s">
        <v>7034</v>
      </c>
      <c r="C789" s="1" t="s">
        <v>2964</v>
      </c>
      <c r="D789" s="1" t="s">
        <v>2964</v>
      </c>
      <c r="E789" s="1" t="s">
        <v>2927</v>
      </c>
      <c r="F789" s="1" t="s">
        <v>2928</v>
      </c>
      <c r="G789" s="1" t="s">
        <v>2200</v>
      </c>
    </row>
    <row r="790" spans="1:7" ht="14.25">
      <c r="A790" s="1" t="s">
        <v>2975</v>
      </c>
      <c r="B790" s="1" t="s">
        <v>7558</v>
      </c>
      <c r="C790" s="1" t="s">
        <v>2964</v>
      </c>
      <c r="D790" s="1" t="s">
        <v>2964</v>
      </c>
      <c r="E790" s="1" t="s">
        <v>2927</v>
      </c>
      <c r="F790" s="1" t="s">
        <v>2928</v>
      </c>
      <c r="G790" s="1" t="s">
        <v>2200</v>
      </c>
    </row>
    <row r="791" spans="1:7" ht="14.25">
      <c r="A791" s="1" t="s">
        <v>2976</v>
      </c>
      <c r="B791" s="1" t="s">
        <v>7557</v>
      </c>
      <c r="C791" s="1" t="s">
        <v>2964</v>
      </c>
      <c r="D791" s="1" t="s">
        <v>2964</v>
      </c>
      <c r="E791" s="1" t="s">
        <v>2927</v>
      </c>
      <c r="F791" s="1" t="s">
        <v>2928</v>
      </c>
      <c r="G791" s="1" t="s">
        <v>2200</v>
      </c>
    </row>
    <row r="792" spans="1:7" ht="14.25">
      <c r="A792" s="1" t="s">
        <v>2977</v>
      </c>
      <c r="B792" s="1" t="s">
        <v>7556</v>
      </c>
      <c r="C792" s="1" t="s">
        <v>2978</v>
      </c>
      <c r="D792" s="1" t="s">
        <v>2967</v>
      </c>
      <c r="E792" s="1" t="s">
        <v>2927</v>
      </c>
      <c r="F792" s="1" t="s">
        <v>2928</v>
      </c>
      <c r="G792" s="1" t="s">
        <v>2200</v>
      </c>
    </row>
    <row r="793" spans="1:7" ht="14.25">
      <c r="A793" s="1" t="s">
        <v>2979</v>
      </c>
      <c r="B793" s="1" t="s">
        <v>7555</v>
      </c>
      <c r="C793" s="1" t="s">
        <v>2964</v>
      </c>
      <c r="D793" s="1" t="s">
        <v>2964</v>
      </c>
      <c r="E793" s="1" t="s">
        <v>2927</v>
      </c>
      <c r="F793" s="1" t="s">
        <v>2928</v>
      </c>
      <c r="G793" s="1" t="s">
        <v>2200</v>
      </c>
    </row>
    <row r="794" spans="1:7" ht="14.25">
      <c r="A794" s="1" t="s">
        <v>2980</v>
      </c>
      <c r="B794" s="1" t="s">
        <v>7554</v>
      </c>
      <c r="C794" s="1" t="s">
        <v>2978</v>
      </c>
      <c r="D794" s="1" t="s">
        <v>2967</v>
      </c>
      <c r="E794" s="1" t="s">
        <v>2927</v>
      </c>
      <c r="F794" s="1" t="s">
        <v>2928</v>
      </c>
      <c r="G794" s="1" t="s">
        <v>2200</v>
      </c>
    </row>
    <row r="795" spans="1:7" ht="14.25">
      <c r="A795" s="1" t="s">
        <v>2981</v>
      </c>
      <c r="B795" s="1" t="s">
        <v>7553</v>
      </c>
      <c r="C795" s="1" t="s">
        <v>2964</v>
      </c>
      <c r="D795" s="1" t="s">
        <v>2964</v>
      </c>
      <c r="E795" s="1" t="s">
        <v>2927</v>
      </c>
      <c r="F795" s="1" t="s">
        <v>2928</v>
      </c>
      <c r="G795" s="1" t="s">
        <v>2200</v>
      </c>
    </row>
    <row r="796" spans="1:7" ht="14.25">
      <c r="A796" s="1" t="s">
        <v>2982</v>
      </c>
      <c r="B796" s="1" t="s">
        <v>7033</v>
      </c>
      <c r="C796" s="1" t="s">
        <v>2926</v>
      </c>
      <c r="D796" s="1" t="s">
        <v>2926</v>
      </c>
      <c r="E796" s="1" t="s">
        <v>2927</v>
      </c>
      <c r="F796" s="1" t="s">
        <v>2928</v>
      </c>
      <c r="G796" s="1" t="s">
        <v>2200</v>
      </c>
    </row>
    <row r="797" spans="1:7" ht="14.25">
      <c r="A797" s="1" t="s">
        <v>2983</v>
      </c>
      <c r="B797" s="1" t="s">
        <v>7552</v>
      </c>
      <c r="C797" s="1" t="s">
        <v>2984</v>
      </c>
      <c r="D797" s="1" t="s">
        <v>2967</v>
      </c>
      <c r="E797" s="1" t="s">
        <v>2927</v>
      </c>
      <c r="F797" s="1" t="s">
        <v>2928</v>
      </c>
      <c r="G797" s="1" t="s">
        <v>2200</v>
      </c>
    </row>
    <row r="798" spans="1:7" ht="14.25">
      <c r="A798" s="1" t="s">
        <v>2985</v>
      </c>
      <c r="B798" s="1" t="s">
        <v>7551</v>
      </c>
      <c r="C798" s="1" t="s">
        <v>2964</v>
      </c>
      <c r="D798" s="1" t="s">
        <v>2964</v>
      </c>
      <c r="E798" s="1" t="s">
        <v>2927</v>
      </c>
      <c r="F798" s="1" t="s">
        <v>2928</v>
      </c>
      <c r="G798" s="1" t="s">
        <v>2200</v>
      </c>
    </row>
    <row r="799" spans="1:7" ht="14.25">
      <c r="A799" s="1" t="s">
        <v>2986</v>
      </c>
      <c r="B799" s="1" t="s">
        <v>7550</v>
      </c>
      <c r="C799" s="1" t="s">
        <v>2978</v>
      </c>
      <c r="D799" s="1" t="s">
        <v>2967</v>
      </c>
      <c r="E799" s="1" t="s">
        <v>2927</v>
      </c>
      <c r="F799" s="1" t="s">
        <v>2928</v>
      </c>
      <c r="G799" s="1" t="s">
        <v>2200</v>
      </c>
    </row>
    <row r="800" spans="1:7" ht="14.25">
      <c r="A800" s="1" t="s">
        <v>2987</v>
      </c>
      <c r="B800" s="1" t="s">
        <v>7549</v>
      </c>
      <c r="C800" s="1" t="s">
        <v>2926</v>
      </c>
      <c r="D800" s="1" t="s">
        <v>2926</v>
      </c>
      <c r="E800" s="1" t="s">
        <v>2927</v>
      </c>
      <c r="F800" s="1" t="s">
        <v>2928</v>
      </c>
      <c r="G800" s="1" t="s">
        <v>2200</v>
      </c>
    </row>
    <row r="801" spans="1:7" ht="14.25">
      <c r="A801" s="1" t="s">
        <v>2988</v>
      </c>
      <c r="B801" s="1" t="s">
        <v>7548</v>
      </c>
      <c r="C801" s="1" t="s">
        <v>2926</v>
      </c>
      <c r="D801" s="1" t="s">
        <v>2926</v>
      </c>
      <c r="E801" s="1" t="s">
        <v>2927</v>
      </c>
      <c r="F801" s="1" t="s">
        <v>2928</v>
      </c>
      <c r="G801" s="1" t="s">
        <v>2200</v>
      </c>
    </row>
    <row r="802" spans="1:7" ht="14.25">
      <c r="A802" s="1" t="s">
        <v>2989</v>
      </c>
      <c r="B802" s="1" t="s">
        <v>7547</v>
      </c>
      <c r="C802" s="1" t="s">
        <v>2926</v>
      </c>
      <c r="D802" s="1" t="s">
        <v>2926</v>
      </c>
      <c r="E802" s="1" t="s">
        <v>2927</v>
      </c>
      <c r="F802" s="1" t="s">
        <v>2928</v>
      </c>
      <c r="G802" s="1" t="s">
        <v>2200</v>
      </c>
    </row>
    <row r="803" spans="1:7" ht="14.25">
      <c r="A803" s="1" t="s">
        <v>2990</v>
      </c>
      <c r="B803" s="1" t="s">
        <v>7546</v>
      </c>
      <c r="C803" s="1" t="s">
        <v>2926</v>
      </c>
      <c r="D803" s="1" t="s">
        <v>2926</v>
      </c>
      <c r="E803" s="1" t="s">
        <v>2927</v>
      </c>
      <c r="F803" s="1" t="s">
        <v>2928</v>
      </c>
      <c r="G803" s="1" t="s">
        <v>2200</v>
      </c>
    </row>
    <row r="804" spans="1:7" ht="14.25">
      <c r="A804" s="1" t="s">
        <v>2991</v>
      </c>
      <c r="B804" s="1" t="s">
        <v>7311</v>
      </c>
      <c r="C804" s="1" t="s">
        <v>2964</v>
      </c>
      <c r="D804" s="1" t="s">
        <v>2964</v>
      </c>
      <c r="E804" s="1" t="s">
        <v>2927</v>
      </c>
      <c r="F804" s="1" t="s">
        <v>2928</v>
      </c>
      <c r="G804" s="1" t="s">
        <v>2200</v>
      </c>
    </row>
    <row r="805" spans="1:7" ht="14.25">
      <c r="A805" s="1" t="s">
        <v>2992</v>
      </c>
      <c r="B805" s="1" t="s">
        <v>7032</v>
      </c>
      <c r="C805" s="1" t="s">
        <v>2964</v>
      </c>
      <c r="D805" s="1" t="s">
        <v>2964</v>
      </c>
      <c r="E805" s="1" t="s">
        <v>2927</v>
      </c>
      <c r="F805" s="1" t="s">
        <v>2928</v>
      </c>
      <c r="G805" s="1" t="s">
        <v>2200</v>
      </c>
    </row>
    <row r="806" spans="1:7" ht="14.25">
      <c r="A806" s="1" t="s">
        <v>2993</v>
      </c>
      <c r="B806" s="1" t="s">
        <v>7545</v>
      </c>
      <c r="C806" s="1" t="s">
        <v>2964</v>
      </c>
      <c r="D806" s="1" t="s">
        <v>2964</v>
      </c>
      <c r="E806" s="1" t="s">
        <v>2927</v>
      </c>
      <c r="F806" s="1" t="s">
        <v>2928</v>
      </c>
      <c r="G806" s="1" t="s">
        <v>2200</v>
      </c>
    </row>
    <row r="807" spans="1:7" ht="14.25">
      <c r="A807" s="1" t="s">
        <v>2994</v>
      </c>
      <c r="B807" s="1" t="s">
        <v>7544</v>
      </c>
      <c r="C807" s="1" t="s">
        <v>2964</v>
      </c>
      <c r="D807" s="1" t="s">
        <v>2964</v>
      </c>
      <c r="E807" s="1" t="s">
        <v>2927</v>
      </c>
      <c r="F807" s="1" t="s">
        <v>2928</v>
      </c>
      <c r="G807" s="1" t="s">
        <v>2200</v>
      </c>
    </row>
    <row r="808" spans="1:7" ht="14.25">
      <c r="A808" s="1" t="s">
        <v>2995</v>
      </c>
      <c r="B808" s="1" t="s">
        <v>7543</v>
      </c>
      <c r="C808" s="1" t="s">
        <v>2964</v>
      </c>
      <c r="D808" s="1" t="s">
        <v>2964</v>
      </c>
      <c r="E808" s="1" t="s">
        <v>2927</v>
      </c>
      <c r="F808" s="1" t="s">
        <v>2928</v>
      </c>
      <c r="G808" s="1" t="s">
        <v>2200</v>
      </c>
    </row>
    <row r="809" spans="1:7" ht="14.25">
      <c r="A809" s="1" t="s">
        <v>2996</v>
      </c>
      <c r="B809" s="1" t="s">
        <v>7542</v>
      </c>
      <c r="C809" s="1" t="s">
        <v>2964</v>
      </c>
      <c r="D809" s="1" t="s">
        <v>2964</v>
      </c>
      <c r="E809" s="1" t="s">
        <v>2927</v>
      </c>
      <c r="F809" s="1" t="s">
        <v>2928</v>
      </c>
      <c r="G809" s="1" t="s">
        <v>2200</v>
      </c>
    </row>
    <row r="810" spans="1:7" ht="14.25">
      <c r="A810" s="1" t="s">
        <v>2997</v>
      </c>
      <c r="B810" s="1" t="s">
        <v>7541</v>
      </c>
      <c r="C810" s="1" t="s">
        <v>2964</v>
      </c>
      <c r="D810" s="1" t="s">
        <v>2964</v>
      </c>
      <c r="E810" s="1" t="s">
        <v>2927</v>
      </c>
      <c r="F810" s="1" t="s">
        <v>2928</v>
      </c>
      <c r="G810" s="1" t="s">
        <v>2200</v>
      </c>
    </row>
    <row r="811" spans="1:7" ht="14.25">
      <c r="A811" s="1" t="s">
        <v>2998</v>
      </c>
      <c r="B811" s="1" t="s">
        <v>7091</v>
      </c>
      <c r="C811" s="1" t="s">
        <v>2966</v>
      </c>
      <c r="D811" s="1" t="s">
        <v>2967</v>
      </c>
      <c r="E811" s="1" t="s">
        <v>2927</v>
      </c>
      <c r="F811" s="1" t="s">
        <v>2928</v>
      </c>
      <c r="G811" s="1" t="s">
        <v>2200</v>
      </c>
    </row>
    <row r="812" spans="1:7" ht="14.25">
      <c r="A812" s="1" t="s">
        <v>2999</v>
      </c>
      <c r="B812" s="1" t="s">
        <v>7310</v>
      </c>
      <c r="C812" s="1" t="s">
        <v>2966</v>
      </c>
      <c r="D812" s="1" t="s">
        <v>2967</v>
      </c>
      <c r="E812" s="1" t="s">
        <v>2927</v>
      </c>
      <c r="F812" s="1" t="s">
        <v>2928</v>
      </c>
      <c r="G812" s="1" t="s">
        <v>2200</v>
      </c>
    </row>
    <row r="813" spans="1:7" ht="14.25">
      <c r="A813" s="1" t="s">
        <v>3000</v>
      </c>
      <c r="B813" s="1" t="s">
        <v>7263</v>
      </c>
      <c r="C813" s="1" t="s">
        <v>2964</v>
      </c>
      <c r="D813" s="1" t="s">
        <v>2964</v>
      </c>
      <c r="E813" s="1" t="s">
        <v>2927</v>
      </c>
      <c r="F813" s="1" t="s">
        <v>2928</v>
      </c>
      <c r="G813" s="1" t="s">
        <v>2200</v>
      </c>
    </row>
    <row r="814" spans="1:7" ht="14.25">
      <c r="A814" s="1" t="s">
        <v>3001</v>
      </c>
      <c r="B814" s="1" t="s">
        <v>7044</v>
      </c>
      <c r="C814" s="1" t="s">
        <v>2964</v>
      </c>
      <c r="D814" s="1" t="s">
        <v>2964</v>
      </c>
      <c r="E814" s="1" t="s">
        <v>2927</v>
      </c>
      <c r="F814" s="1" t="s">
        <v>2928</v>
      </c>
      <c r="G814" s="1" t="s">
        <v>2200</v>
      </c>
    </row>
    <row r="815" spans="1:7" ht="14.25">
      <c r="A815" s="1" t="s">
        <v>3002</v>
      </c>
      <c r="B815" s="1" t="s">
        <v>7241</v>
      </c>
      <c r="C815" s="1" t="s">
        <v>2926</v>
      </c>
      <c r="D815" s="1" t="s">
        <v>2926</v>
      </c>
      <c r="E815" s="1" t="s">
        <v>2927</v>
      </c>
      <c r="F815" s="1" t="s">
        <v>2928</v>
      </c>
      <c r="G815" s="1" t="s">
        <v>2200</v>
      </c>
    </row>
    <row r="816" spans="1:7" ht="14.25">
      <c r="A816" s="1" t="s">
        <v>3003</v>
      </c>
      <c r="B816" s="1" t="s">
        <v>7240</v>
      </c>
      <c r="C816" s="1" t="s">
        <v>2926</v>
      </c>
      <c r="D816" s="1" t="s">
        <v>2926</v>
      </c>
      <c r="E816" s="1" t="s">
        <v>2927</v>
      </c>
      <c r="F816" s="1" t="s">
        <v>2928</v>
      </c>
      <c r="G816" s="1" t="s">
        <v>2200</v>
      </c>
    </row>
    <row r="817" spans="1:7" ht="14.25">
      <c r="A817" s="1" t="s">
        <v>3004</v>
      </c>
      <c r="B817" s="1" t="s">
        <v>7239</v>
      </c>
      <c r="C817" s="1" t="s">
        <v>2926</v>
      </c>
      <c r="D817" s="1" t="s">
        <v>2926</v>
      </c>
      <c r="E817" s="1" t="s">
        <v>2927</v>
      </c>
      <c r="F817" s="1" t="s">
        <v>2928</v>
      </c>
      <c r="G817" s="1" t="s">
        <v>2200</v>
      </c>
    </row>
    <row r="818" spans="1:7" ht="14.25">
      <c r="A818" s="1" t="s">
        <v>3005</v>
      </c>
      <c r="B818" s="1" t="s">
        <v>7238</v>
      </c>
      <c r="C818" s="1" t="s">
        <v>2926</v>
      </c>
      <c r="D818" s="1" t="s">
        <v>2926</v>
      </c>
      <c r="E818" s="1" t="s">
        <v>2927</v>
      </c>
      <c r="F818" s="1" t="s">
        <v>2928</v>
      </c>
      <c r="G818" s="1" t="s">
        <v>2200</v>
      </c>
    </row>
    <row r="819" spans="1:7" ht="14.25">
      <c r="A819" s="1" t="s">
        <v>3006</v>
      </c>
      <c r="B819" s="1" t="s">
        <v>7041</v>
      </c>
      <c r="C819" s="1" t="s">
        <v>2964</v>
      </c>
      <c r="D819" s="1" t="s">
        <v>2964</v>
      </c>
      <c r="E819" s="1" t="s">
        <v>2927</v>
      </c>
      <c r="F819" s="1" t="s">
        <v>2928</v>
      </c>
      <c r="G819" s="1" t="s">
        <v>2200</v>
      </c>
    </row>
    <row r="820" spans="1:7" ht="14.25">
      <c r="A820" s="1" t="s">
        <v>3007</v>
      </c>
      <c r="B820" s="1" t="s">
        <v>7236</v>
      </c>
      <c r="C820" s="1" t="s">
        <v>2926</v>
      </c>
      <c r="D820" s="1" t="s">
        <v>2926</v>
      </c>
      <c r="E820" s="1" t="s">
        <v>2927</v>
      </c>
      <c r="F820" s="1" t="s">
        <v>2928</v>
      </c>
      <c r="G820" s="1" t="s">
        <v>2200</v>
      </c>
    </row>
    <row r="821" spans="1:7" ht="14.25">
      <c r="A821" s="1" t="s">
        <v>3008</v>
      </c>
      <c r="B821" s="1" t="s">
        <v>7235</v>
      </c>
      <c r="C821" s="1" t="s">
        <v>2926</v>
      </c>
      <c r="D821" s="1" t="s">
        <v>2926</v>
      </c>
      <c r="E821" s="1" t="s">
        <v>2927</v>
      </c>
      <c r="F821" s="1" t="s">
        <v>2928</v>
      </c>
      <c r="G821" s="1" t="s">
        <v>2200</v>
      </c>
    </row>
    <row r="822" spans="1:7" ht="14.25">
      <c r="A822" s="1" t="s">
        <v>3009</v>
      </c>
      <c r="B822" s="1" t="s">
        <v>7234</v>
      </c>
      <c r="C822" s="1" t="s">
        <v>2926</v>
      </c>
      <c r="D822" s="1" t="s">
        <v>2926</v>
      </c>
      <c r="E822" s="1" t="s">
        <v>2927</v>
      </c>
      <c r="F822" s="1" t="s">
        <v>2928</v>
      </c>
      <c r="G822" s="1" t="s">
        <v>2200</v>
      </c>
    </row>
    <row r="823" spans="1:7" ht="14.25">
      <c r="A823" s="1" t="s">
        <v>7166</v>
      </c>
      <c r="B823" s="1" t="s">
        <v>7167</v>
      </c>
      <c r="C823" s="1" t="s">
        <v>2984</v>
      </c>
      <c r="D823" s="1" t="s">
        <v>2967</v>
      </c>
      <c r="E823" s="1" t="s">
        <v>2927</v>
      </c>
      <c r="F823" s="1" t="s">
        <v>2928</v>
      </c>
      <c r="G823" s="1" t="s">
        <v>2200</v>
      </c>
    </row>
    <row r="824" spans="1:7" ht="14.25">
      <c r="A824" s="1" t="s">
        <v>3010</v>
      </c>
      <c r="B824" s="1" t="s">
        <v>7233</v>
      </c>
      <c r="C824" s="1" t="s">
        <v>2926</v>
      </c>
      <c r="D824" s="1" t="s">
        <v>2926</v>
      </c>
      <c r="E824" s="1" t="s">
        <v>2927</v>
      </c>
      <c r="F824" s="1" t="s">
        <v>2928</v>
      </c>
      <c r="G824" s="1" t="s">
        <v>2200</v>
      </c>
    </row>
    <row r="825" spans="1:7" ht="14.25">
      <c r="A825" s="1" t="s">
        <v>3011</v>
      </c>
      <c r="B825" s="1" t="s">
        <v>7232</v>
      </c>
      <c r="C825" s="1" t="s">
        <v>2926</v>
      </c>
      <c r="D825" s="1" t="s">
        <v>2926</v>
      </c>
      <c r="E825" s="1" t="s">
        <v>2927</v>
      </c>
      <c r="F825" s="1" t="s">
        <v>2928</v>
      </c>
      <c r="G825" s="1" t="s">
        <v>2200</v>
      </c>
    </row>
    <row r="826" spans="1:7" ht="14.25">
      <c r="A826" s="1" t="s">
        <v>3012</v>
      </c>
      <c r="B826" s="1" t="s">
        <v>7040</v>
      </c>
      <c r="C826" s="1" t="s">
        <v>2926</v>
      </c>
      <c r="D826" s="1" t="s">
        <v>2926</v>
      </c>
      <c r="E826" s="1" t="s">
        <v>2927</v>
      </c>
      <c r="F826" s="1" t="s">
        <v>2928</v>
      </c>
      <c r="G826" s="1" t="s">
        <v>2200</v>
      </c>
    </row>
    <row r="827" spans="1:7" ht="14.25">
      <c r="A827" s="1" t="s">
        <v>3013</v>
      </c>
      <c r="B827" s="1" t="s">
        <v>7231</v>
      </c>
      <c r="C827" s="1" t="s">
        <v>2926</v>
      </c>
      <c r="D827" s="1" t="s">
        <v>2926</v>
      </c>
      <c r="E827" s="1" t="s">
        <v>2927</v>
      </c>
      <c r="F827" s="1" t="s">
        <v>2928</v>
      </c>
      <c r="G827" s="1" t="s">
        <v>2200</v>
      </c>
    </row>
    <row r="828" spans="1:7" ht="14.25">
      <c r="A828" s="1" t="s">
        <v>3014</v>
      </c>
      <c r="B828" s="1" t="s">
        <v>7230</v>
      </c>
      <c r="C828" s="1" t="s">
        <v>2926</v>
      </c>
      <c r="D828" s="1" t="s">
        <v>2926</v>
      </c>
      <c r="E828" s="1" t="s">
        <v>2927</v>
      </c>
      <c r="F828" s="1" t="s">
        <v>2928</v>
      </c>
      <c r="G828" s="1" t="s">
        <v>2200</v>
      </c>
    </row>
    <row r="829" spans="1:7" ht="14.25">
      <c r="A829" s="1" t="s">
        <v>3015</v>
      </c>
      <c r="B829" s="1" t="s">
        <v>7229</v>
      </c>
      <c r="C829" s="1" t="s">
        <v>2926</v>
      </c>
      <c r="D829" s="1" t="s">
        <v>2926</v>
      </c>
      <c r="E829" s="1" t="s">
        <v>2927</v>
      </c>
      <c r="F829" s="1" t="s">
        <v>2928</v>
      </c>
      <c r="G829" s="1" t="s">
        <v>2200</v>
      </c>
    </row>
    <row r="830" spans="1:7" ht="14.25">
      <c r="A830" s="1" t="s">
        <v>3016</v>
      </c>
      <c r="B830" s="1" t="s">
        <v>7228</v>
      </c>
      <c r="C830" s="1" t="s">
        <v>2926</v>
      </c>
      <c r="D830" s="1" t="s">
        <v>2926</v>
      </c>
      <c r="E830" s="1" t="s">
        <v>2927</v>
      </c>
      <c r="F830" s="1" t="s">
        <v>2928</v>
      </c>
      <c r="G830" s="1" t="s">
        <v>2200</v>
      </c>
    </row>
    <row r="831" spans="1:7" ht="14.25">
      <c r="A831" s="1" t="s">
        <v>3017</v>
      </c>
      <c r="B831" s="1" t="s">
        <v>7227</v>
      </c>
      <c r="C831" s="1" t="s">
        <v>2926</v>
      </c>
      <c r="D831" s="1" t="s">
        <v>2926</v>
      </c>
      <c r="E831" s="1" t="s">
        <v>2927</v>
      </c>
      <c r="F831" s="1" t="s">
        <v>2928</v>
      </c>
      <c r="G831" s="1" t="s">
        <v>2200</v>
      </c>
    </row>
    <row r="832" spans="1:7" ht="14.25">
      <c r="A832" s="1" t="s">
        <v>9498</v>
      </c>
      <c r="B832" s="1" t="s">
        <v>9499</v>
      </c>
      <c r="C832" s="1" t="s">
        <v>2926</v>
      </c>
      <c r="D832" s="1" t="s">
        <v>2926</v>
      </c>
      <c r="E832" s="1" t="s">
        <v>2927</v>
      </c>
      <c r="F832" s="1" t="s">
        <v>2928</v>
      </c>
      <c r="G832" s="1" t="s">
        <v>2200</v>
      </c>
    </row>
    <row r="833" spans="1:7" ht="14.25">
      <c r="A833" s="1" t="s">
        <v>3018</v>
      </c>
      <c r="B833" s="1" t="s">
        <v>7226</v>
      </c>
      <c r="C833" s="1" t="s">
        <v>2926</v>
      </c>
      <c r="D833" s="1" t="s">
        <v>2926</v>
      </c>
      <c r="E833" s="1" t="s">
        <v>2927</v>
      </c>
      <c r="F833" s="1" t="s">
        <v>2928</v>
      </c>
      <c r="G833" s="1" t="s">
        <v>2200</v>
      </c>
    </row>
    <row r="834" spans="1:7" ht="14.25">
      <c r="A834" s="1" t="s">
        <v>3019</v>
      </c>
      <c r="B834" s="1" t="s">
        <v>7225</v>
      </c>
      <c r="C834" s="1" t="s">
        <v>2926</v>
      </c>
      <c r="D834" s="1" t="s">
        <v>2926</v>
      </c>
      <c r="E834" s="1" t="s">
        <v>2927</v>
      </c>
      <c r="F834" s="1" t="s">
        <v>2928</v>
      </c>
      <c r="G834" s="1" t="s">
        <v>2200</v>
      </c>
    </row>
    <row r="835" spans="1:7" ht="14.25">
      <c r="A835" s="1" t="s">
        <v>3020</v>
      </c>
      <c r="B835" s="1" t="s">
        <v>7127</v>
      </c>
      <c r="C835" s="1" t="s">
        <v>2926</v>
      </c>
      <c r="D835" s="1" t="s">
        <v>2926</v>
      </c>
      <c r="E835" s="1" t="s">
        <v>2927</v>
      </c>
      <c r="F835" s="1" t="s">
        <v>2928</v>
      </c>
      <c r="G835" s="1" t="s">
        <v>2200</v>
      </c>
    </row>
    <row r="836" spans="1:7" ht="14.25">
      <c r="A836" s="1" t="s">
        <v>3021</v>
      </c>
      <c r="B836" s="1" t="s">
        <v>7223</v>
      </c>
      <c r="C836" s="1" t="s">
        <v>2964</v>
      </c>
      <c r="D836" s="1" t="s">
        <v>2964</v>
      </c>
      <c r="E836" s="1" t="s">
        <v>2927</v>
      </c>
      <c r="F836" s="1" t="s">
        <v>2928</v>
      </c>
      <c r="G836" s="1" t="s">
        <v>2200</v>
      </c>
    </row>
    <row r="837" spans="1:7" ht="14.25">
      <c r="A837" s="1" t="s">
        <v>3022</v>
      </c>
      <c r="B837" s="1" t="s">
        <v>7222</v>
      </c>
      <c r="C837" s="1" t="s">
        <v>2964</v>
      </c>
      <c r="D837" s="1" t="s">
        <v>2964</v>
      </c>
      <c r="E837" s="1" t="s">
        <v>2927</v>
      </c>
      <c r="F837" s="1" t="s">
        <v>2928</v>
      </c>
      <c r="G837" s="1" t="s">
        <v>2200</v>
      </c>
    </row>
    <row r="838" spans="1:7" ht="14.25">
      <c r="A838" s="1" t="s">
        <v>3023</v>
      </c>
      <c r="B838" s="1" t="s">
        <v>7039</v>
      </c>
      <c r="C838" s="1" t="s">
        <v>3024</v>
      </c>
      <c r="D838" s="1" t="s">
        <v>3024</v>
      </c>
      <c r="E838" s="1" t="s">
        <v>2927</v>
      </c>
      <c r="F838" s="1" t="s">
        <v>2928</v>
      </c>
      <c r="G838" s="1" t="s">
        <v>2200</v>
      </c>
    </row>
    <row r="839" spans="1:7" ht="14.25">
      <c r="A839" s="1" t="s">
        <v>3025</v>
      </c>
      <c r="B839" s="1" t="s">
        <v>7237</v>
      </c>
      <c r="C839" s="1" t="s">
        <v>2926</v>
      </c>
      <c r="D839" s="1" t="s">
        <v>2926</v>
      </c>
      <c r="E839" s="1" t="s">
        <v>2927</v>
      </c>
      <c r="F839" s="1" t="s">
        <v>2928</v>
      </c>
      <c r="G839" s="1" t="s">
        <v>2200</v>
      </c>
    </row>
    <row r="840" spans="1:7" ht="14.25">
      <c r="A840" s="1" t="s">
        <v>6234</v>
      </c>
      <c r="B840" s="1" t="s">
        <v>7215</v>
      </c>
      <c r="C840" s="1" t="s">
        <v>7215</v>
      </c>
      <c r="D840" s="1" t="s">
        <v>7215</v>
      </c>
      <c r="E840" s="1" t="s">
        <v>2927</v>
      </c>
      <c r="F840" s="1" t="s">
        <v>2928</v>
      </c>
      <c r="G840" s="1" t="s">
        <v>2200</v>
      </c>
    </row>
    <row r="841" spans="1:7" ht="14.25">
      <c r="A841" s="1" t="s">
        <v>3026</v>
      </c>
      <c r="B841" s="1" t="s">
        <v>7126</v>
      </c>
      <c r="C841" s="1" t="s">
        <v>2926</v>
      </c>
      <c r="D841" s="1" t="s">
        <v>2926</v>
      </c>
      <c r="E841" s="1" t="s">
        <v>2927</v>
      </c>
      <c r="F841" s="1" t="s">
        <v>2928</v>
      </c>
      <c r="G841" s="1" t="s">
        <v>2200</v>
      </c>
    </row>
    <row r="842" spans="1:7" ht="14.25">
      <c r="A842" s="1" t="s">
        <v>3027</v>
      </c>
      <c r="B842" s="1" t="s">
        <v>7293</v>
      </c>
      <c r="C842" s="1" t="s">
        <v>2926</v>
      </c>
      <c r="D842" s="1" t="s">
        <v>2926</v>
      </c>
      <c r="E842" s="1" t="s">
        <v>2927</v>
      </c>
      <c r="F842" s="1" t="s">
        <v>2928</v>
      </c>
      <c r="G842" s="1" t="s">
        <v>2200</v>
      </c>
    </row>
    <row r="843" spans="1:7" ht="14.25">
      <c r="A843" s="1" t="s">
        <v>3028</v>
      </c>
      <c r="B843" s="1" t="s">
        <v>7031</v>
      </c>
      <c r="C843" s="1" t="s">
        <v>3024</v>
      </c>
      <c r="D843" s="1" t="s">
        <v>3024</v>
      </c>
      <c r="E843" s="1" t="s">
        <v>2927</v>
      </c>
      <c r="F843" s="1" t="s">
        <v>2928</v>
      </c>
      <c r="G843" s="1" t="s">
        <v>2200</v>
      </c>
    </row>
    <row r="844" spans="1:7" ht="14.25">
      <c r="A844" s="1" t="s">
        <v>3029</v>
      </c>
      <c r="B844" s="1" t="s">
        <v>7540</v>
      </c>
      <c r="C844" s="1" t="s">
        <v>3024</v>
      </c>
      <c r="D844" s="1" t="s">
        <v>3024</v>
      </c>
      <c r="E844" s="1" t="s">
        <v>2927</v>
      </c>
      <c r="F844" s="1" t="s">
        <v>2928</v>
      </c>
      <c r="G844" s="1" t="s">
        <v>2200</v>
      </c>
    </row>
    <row r="845" spans="1:7" ht="14.25">
      <c r="A845" s="1" t="s">
        <v>3030</v>
      </c>
      <c r="B845" s="1" t="s">
        <v>7539</v>
      </c>
      <c r="C845" s="1" t="s">
        <v>3024</v>
      </c>
      <c r="D845" s="1" t="s">
        <v>3024</v>
      </c>
      <c r="E845" s="1" t="s">
        <v>2927</v>
      </c>
      <c r="F845" s="1" t="s">
        <v>2928</v>
      </c>
      <c r="G845" s="1" t="s">
        <v>2200</v>
      </c>
    </row>
    <row r="846" spans="1:7" ht="14.25">
      <c r="A846" s="1" t="s">
        <v>3031</v>
      </c>
      <c r="B846" s="1" t="s">
        <v>7128</v>
      </c>
      <c r="C846" s="1" t="s">
        <v>3024</v>
      </c>
      <c r="D846" s="1" t="s">
        <v>3024</v>
      </c>
      <c r="E846" s="1" t="s">
        <v>2927</v>
      </c>
      <c r="F846" s="1" t="s">
        <v>2928</v>
      </c>
      <c r="G846" s="1" t="s">
        <v>2200</v>
      </c>
    </row>
    <row r="847" spans="1:7" ht="14.25">
      <c r="A847" s="1" t="s">
        <v>3032</v>
      </c>
      <c r="B847" s="1" t="s">
        <v>7248</v>
      </c>
      <c r="C847" s="1" t="s">
        <v>3024</v>
      </c>
      <c r="D847" s="1" t="s">
        <v>3024</v>
      </c>
      <c r="E847" s="1" t="s">
        <v>2927</v>
      </c>
      <c r="F847" s="1" t="s">
        <v>2928</v>
      </c>
      <c r="G847" s="1" t="s">
        <v>2200</v>
      </c>
    </row>
    <row r="848" spans="1:7" ht="14.25">
      <c r="A848" s="1" t="s">
        <v>3033</v>
      </c>
      <c r="B848" s="1" t="s">
        <v>7538</v>
      </c>
      <c r="C848" s="1" t="s">
        <v>3034</v>
      </c>
      <c r="D848" s="1" t="s">
        <v>3036</v>
      </c>
      <c r="E848" s="1" t="s">
        <v>3035</v>
      </c>
      <c r="F848" s="1" t="s">
        <v>2928</v>
      </c>
      <c r="G848" s="1" t="s">
        <v>2200</v>
      </c>
    </row>
    <row r="849" spans="1:7" ht="14.25">
      <c r="A849" s="1" t="s">
        <v>3037</v>
      </c>
      <c r="B849" s="1" t="s">
        <v>7047</v>
      </c>
      <c r="C849" s="1" t="s">
        <v>3034</v>
      </c>
      <c r="D849" s="1" t="s">
        <v>3036</v>
      </c>
      <c r="E849" s="1" t="s">
        <v>3035</v>
      </c>
      <c r="F849" s="1" t="s">
        <v>2928</v>
      </c>
      <c r="G849" s="1" t="s">
        <v>2200</v>
      </c>
    </row>
    <row r="850" spans="1:7" ht="14.25">
      <c r="A850" s="1" t="s">
        <v>3038</v>
      </c>
      <c r="B850" s="1" t="s">
        <v>7537</v>
      </c>
      <c r="C850" s="1" t="s">
        <v>3034</v>
      </c>
      <c r="D850" s="1" t="s">
        <v>3036</v>
      </c>
      <c r="E850" s="1" t="s">
        <v>3035</v>
      </c>
      <c r="F850" s="1" t="s">
        <v>2928</v>
      </c>
      <c r="G850" s="1" t="s">
        <v>2200</v>
      </c>
    </row>
    <row r="851" spans="1:7" ht="14.25">
      <c r="A851" s="1" t="s">
        <v>3039</v>
      </c>
      <c r="B851" s="1" t="s">
        <v>7309</v>
      </c>
      <c r="C851" s="1" t="s">
        <v>3040</v>
      </c>
      <c r="D851" s="1" t="s">
        <v>3040</v>
      </c>
      <c r="E851" s="1" t="s">
        <v>3035</v>
      </c>
      <c r="F851" s="1" t="s">
        <v>2928</v>
      </c>
      <c r="G851" s="1" t="s">
        <v>2200</v>
      </c>
    </row>
    <row r="852" spans="1:7" ht="14.25">
      <c r="A852" s="1" t="s">
        <v>3041</v>
      </c>
      <c r="B852" s="1" t="s">
        <v>7536</v>
      </c>
      <c r="C852" s="1" t="s">
        <v>3042</v>
      </c>
      <c r="D852" s="1" t="s">
        <v>3042</v>
      </c>
      <c r="E852" s="1" t="s">
        <v>3035</v>
      </c>
      <c r="F852" s="1" t="s">
        <v>2928</v>
      </c>
      <c r="G852" s="1" t="s">
        <v>2200</v>
      </c>
    </row>
    <row r="853" spans="1:7" ht="14.25">
      <c r="A853" s="1" t="s">
        <v>3043</v>
      </c>
      <c r="B853" s="1" t="s">
        <v>7535</v>
      </c>
      <c r="C853" s="1" t="s">
        <v>3044</v>
      </c>
      <c r="D853" s="1" t="s">
        <v>3046</v>
      </c>
      <c r="E853" s="1" t="s">
        <v>3045</v>
      </c>
      <c r="F853" s="1" t="s">
        <v>2928</v>
      </c>
      <c r="G853" s="1" t="s">
        <v>2200</v>
      </c>
    </row>
    <row r="854" spans="1:7" ht="14.25">
      <c r="A854" s="1" t="s">
        <v>3047</v>
      </c>
      <c r="B854" s="1" t="s">
        <v>7534</v>
      </c>
      <c r="C854" s="1" t="s">
        <v>3048</v>
      </c>
      <c r="D854" s="1" t="s">
        <v>3046</v>
      </c>
      <c r="E854" s="1" t="s">
        <v>3045</v>
      </c>
      <c r="F854" s="1" t="s">
        <v>2928</v>
      </c>
      <c r="G854" s="1" t="s">
        <v>2200</v>
      </c>
    </row>
    <row r="855" spans="1:7" ht="14.25">
      <c r="A855" s="1" t="s">
        <v>3049</v>
      </c>
      <c r="B855" s="1" t="s">
        <v>7030</v>
      </c>
      <c r="C855" s="1" t="s">
        <v>3050</v>
      </c>
      <c r="D855" s="1" t="s">
        <v>3051</v>
      </c>
      <c r="E855" s="1" t="s">
        <v>3045</v>
      </c>
      <c r="F855" s="1" t="s">
        <v>2928</v>
      </c>
      <c r="G855" s="1" t="s">
        <v>2200</v>
      </c>
    </row>
    <row r="856" spans="1:7" ht="14.25">
      <c r="A856" s="1" t="s">
        <v>3052</v>
      </c>
      <c r="B856" s="1" t="s">
        <v>7533</v>
      </c>
      <c r="C856" s="1" t="s">
        <v>3050</v>
      </c>
      <c r="D856" s="1" t="s">
        <v>3051</v>
      </c>
      <c r="E856" s="1" t="s">
        <v>3045</v>
      </c>
      <c r="F856" s="1" t="s">
        <v>2928</v>
      </c>
      <c r="G856" s="1" t="s">
        <v>2200</v>
      </c>
    </row>
    <row r="857" spans="1:7" ht="14.25">
      <c r="A857" s="1" t="s">
        <v>3053</v>
      </c>
      <c r="B857" s="1" t="s">
        <v>7080</v>
      </c>
      <c r="C857" s="1" t="s">
        <v>3050</v>
      </c>
      <c r="D857" s="1" t="s">
        <v>3051</v>
      </c>
      <c r="E857" s="1" t="s">
        <v>3045</v>
      </c>
      <c r="F857" s="1" t="s">
        <v>2928</v>
      </c>
      <c r="G857" s="1" t="s">
        <v>2200</v>
      </c>
    </row>
    <row r="858" spans="1:7" ht="14.25">
      <c r="A858" s="1" t="s">
        <v>3054</v>
      </c>
      <c r="B858" s="1" t="s">
        <v>7532</v>
      </c>
      <c r="C858" s="1" t="s">
        <v>3050</v>
      </c>
      <c r="D858" s="1" t="s">
        <v>3051</v>
      </c>
      <c r="E858" s="1" t="s">
        <v>3045</v>
      </c>
      <c r="F858" s="1" t="s">
        <v>2928</v>
      </c>
      <c r="G858" s="1" t="s">
        <v>2200</v>
      </c>
    </row>
    <row r="859" spans="1:7" ht="14.25">
      <c r="A859" s="1" t="s">
        <v>3055</v>
      </c>
      <c r="B859" s="1" t="s">
        <v>7531</v>
      </c>
      <c r="C859" s="1" t="s">
        <v>3050</v>
      </c>
      <c r="D859" s="1" t="s">
        <v>3051</v>
      </c>
      <c r="E859" s="1" t="s">
        <v>3045</v>
      </c>
      <c r="F859" s="1" t="s">
        <v>2928</v>
      </c>
      <c r="G859" s="1" t="s">
        <v>2200</v>
      </c>
    </row>
    <row r="860" spans="1:7" ht="14.25">
      <c r="A860" s="1" t="s">
        <v>3056</v>
      </c>
      <c r="B860" s="1" t="s">
        <v>7530</v>
      </c>
      <c r="C860" s="1" t="s">
        <v>3057</v>
      </c>
      <c r="D860" s="1" t="s">
        <v>3051</v>
      </c>
      <c r="E860" s="1" t="s">
        <v>3045</v>
      </c>
      <c r="F860" s="1" t="s">
        <v>2928</v>
      </c>
      <c r="G860" s="1" t="s">
        <v>2200</v>
      </c>
    </row>
    <row r="861" spans="1:7" ht="14.25">
      <c r="A861" s="1" t="s">
        <v>3058</v>
      </c>
      <c r="B861" s="1" t="s">
        <v>7529</v>
      </c>
      <c r="C861" s="1" t="s">
        <v>3057</v>
      </c>
      <c r="D861" s="1" t="s">
        <v>3051</v>
      </c>
      <c r="E861" s="1" t="s">
        <v>3045</v>
      </c>
      <c r="F861" s="1" t="s">
        <v>2928</v>
      </c>
      <c r="G861" s="1" t="s">
        <v>2200</v>
      </c>
    </row>
    <row r="862" spans="1:7" ht="14.25">
      <c r="A862" s="1" t="s">
        <v>3059</v>
      </c>
      <c r="B862" s="1" t="s">
        <v>7528</v>
      </c>
      <c r="C862" s="1" t="s">
        <v>3057</v>
      </c>
      <c r="D862" s="1" t="s">
        <v>3051</v>
      </c>
      <c r="E862" s="1" t="s">
        <v>3045</v>
      </c>
      <c r="F862" s="1" t="s">
        <v>2928</v>
      </c>
      <c r="G862" s="1" t="s">
        <v>2200</v>
      </c>
    </row>
    <row r="863" spans="1:7" ht="14.25">
      <c r="A863" s="1" t="s">
        <v>3060</v>
      </c>
      <c r="B863" s="1" t="s">
        <v>7527</v>
      </c>
      <c r="C863" s="1" t="s">
        <v>3057</v>
      </c>
      <c r="D863" s="1" t="s">
        <v>3051</v>
      </c>
      <c r="E863" s="1" t="s">
        <v>3045</v>
      </c>
      <c r="F863" s="1" t="s">
        <v>2928</v>
      </c>
      <c r="G863" s="1" t="s">
        <v>2200</v>
      </c>
    </row>
    <row r="864" spans="1:7" ht="14.25">
      <c r="A864" s="1" t="s">
        <v>3061</v>
      </c>
      <c r="B864" s="1" t="s">
        <v>7029</v>
      </c>
      <c r="C864" s="1" t="s">
        <v>3062</v>
      </c>
      <c r="D864" s="1" t="s">
        <v>3051</v>
      </c>
      <c r="E864" s="1" t="s">
        <v>3045</v>
      </c>
      <c r="F864" s="1" t="s">
        <v>2928</v>
      </c>
      <c r="G864" s="1" t="s">
        <v>2200</v>
      </c>
    </row>
    <row r="865" spans="1:7" ht="14.25">
      <c r="A865" s="1" t="s">
        <v>3063</v>
      </c>
      <c r="B865" s="1" t="s">
        <v>7526</v>
      </c>
      <c r="C865" s="1" t="s">
        <v>3062</v>
      </c>
      <c r="D865" s="1" t="s">
        <v>3051</v>
      </c>
      <c r="E865" s="1" t="s">
        <v>3045</v>
      </c>
      <c r="F865" s="1" t="s">
        <v>2928</v>
      </c>
      <c r="G865" s="1" t="s">
        <v>2200</v>
      </c>
    </row>
    <row r="866" spans="1:7" ht="14.25">
      <c r="A866" s="1" t="s">
        <v>7701</v>
      </c>
      <c r="B866" s="1" t="s">
        <v>7702</v>
      </c>
      <c r="C866" s="1" t="s">
        <v>2926</v>
      </c>
      <c r="D866" s="1" t="s">
        <v>2926</v>
      </c>
      <c r="E866" s="1" t="s">
        <v>2927</v>
      </c>
      <c r="F866" s="1" t="s">
        <v>2928</v>
      </c>
      <c r="G866" s="1" t="s">
        <v>2200</v>
      </c>
    </row>
    <row r="867" spans="1:7" ht="14.25">
      <c r="A867" s="1" t="s">
        <v>3064</v>
      </c>
      <c r="B867" s="1" t="s">
        <v>7525</v>
      </c>
      <c r="C867" s="1" t="s">
        <v>3050</v>
      </c>
      <c r="D867" s="1" t="s">
        <v>3051</v>
      </c>
      <c r="E867" s="1" t="s">
        <v>3045</v>
      </c>
      <c r="F867" s="1" t="s">
        <v>2928</v>
      </c>
      <c r="G867" s="1" t="s">
        <v>2200</v>
      </c>
    </row>
    <row r="868" spans="1:7" ht="14.25">
      <c r="A868" s="1" t="s">
        <v>3065</v>
      </c>
      <c r="B868" s="1" t="s">
        <v>7524</v>
      </c>
      <c r="C868" s="1" t="s">
        <v>3057</v>
      </c>
      <c r="D868" s="1" t="s">
        <v>3051</v>
      </c>
      <c r="E868" s="1" t="s">
        <v>3045</v>
      </c>
      <c r="F868" s="1" t="s">
        <v>2928</v>
      </c>
      <c r="G868" s="1" t="s">
        <v>2200</v>
      </c>
    </row>
    <row r="869" spans="1:7" ht="14.25">
      <c r="A869" s="1" t="s">
        <v>3066</v>
      </c>
      <c r="B869" s="1" t="s">
        <v>7523</v>
      </c>
      <c r="C869" s="1" t="s">
        <v>3057</v>
      </c>
      <c r="D869" s="1" t="s">
        <v>3051</v>
      </c>
      <c r="E869" s="1" t="s">
        <v>3045</v>
      </c>
      <c r="F869" s="1" t="s">
        <v>2928</v>
      </c>
      <c r="G869" s="1" t="s">
        <v>2200</v>
      </c>
    </row>
    <row r="870" spans="1:7" ht="14.25">
      <c r="A870" s="1" t="s">
        <v>3067</v>
      </c>
      <c r="B870" s="1" t="s">
        <v>7028</v>
      </c>
      <c r="C870" s="1" t="s">
        <v>3050</v>
      </c>
      <c r="D870" s="1" t="s">
        <v>3051</v>
      </c>
      <c r="E870" s="1" t="s">
        <v>3045</v>
      </c>
      <c r="F870" s="1" t="s">
        <v>2928</v>
      </c>
      <c r="G870" s="1" t="s">
        <v>2200</v>
      </c>
    </row>
    <row r="871" spans="1:7" ht="14.25">
      <c r="A871" s="1" t="s">
        <v>3068</v>
      </c>
      <c r="B871" s="1" t="s">
        <v>7522</v>
      </c>
      <c r="C871" s="1" t="s">
        <v>3069</v>
      </c>
      <c r="D871" s="1" t="s">
        <v>3051</v>
      </c>
      <c r="E871" s="1" t="s">
        <v>3045</v>
      </c>
      <c r="F871" s="1" t="s">
        <v>2928</v>
      </c>
      <c r="G871" s="1" t="s">
        <v>2200</v>
      </c>
    </row>
    <row r="872" spans="1:7" ht="14.25">
      <c r="A872" s="1" t="s">
        <v>3070</v>
      </c>
      <c r="B872" s="1" t="s">
        <v>7521</v>
      </c>
      <c r="C872" s="1" t="s">
        <v>3071</v>
      </c>
      <c r="D872" s="1" t="s">
        <v>3071</v>
      </c>
      <c r="E872" s="1" t="s">
        <v>3045</v>
      </c>
      <c r="F872" s="1" t="s">
        <v>2928</v>
      </c>
      <c r="G872" s="1" t="s">
        <v>2200</v>
      </c>
    </row>
    <row r="873" spans="1:7" ht="14.25">
      <c r="A873" s="1" t="s">
        <v>3072</v>
      </c>
      <c r="B873" s="1" t="s">
        <v>7308</v>
      </c>
      <c r="C873" s="1" t="s">
        <v>3050</v>
      </c>
      <c r="D873" s="1" t="s">
        <v>3051</v>
      </c>
      <c r="E873" s="1" t="s">
        <v>3045</v>
      </c>
      <c r="F873" s="1" t="s">
        <v>2928</v>
      </c>
      <c r="G873" s="1" t="s">
        <v>2200</v>
      </c>
    </row>
    <row r="874" spans="1:7" ht="14.25">
      <c r="A874" s="1" t="s">
        <v>3073</v>
      </c>
      <c r="B874" s="1" t="s">
        <v>7090</v>
      </c>
      <c r="C874" s="1" t="s">
        <v>3044</v>
      </c>
      <c r="D874" s="1" t="s">
        <v>3046</v>
      </c>
      <c r="E874" s="1" t="s">
        <v>3045</v>
      </c>
      <c r="F874" s="1" t="s">
        <v>2928</v>
      </c>
      <c r="G874" s="1" t="s">
        <v>2200</v>
      </c>
    </row>
    <row r="875" spans="1:7" ht="14.25">
      <c r="A875" s="1" t="s">
        <v>3074</v>
      </c>
      <c r="B875" s="1" t="s">
        <v>7520</v>
      </c>
      <c r="C875" s="1" t="s">
        <v>3075</v>
      </c>
      <c r="D875" s="1" t="s">
        <v>3046</v>
      </c>
      <c r="E875" s="1" t="s">
        <v>3045</v>
      </c>
      <c r="F875" s="1" t="s">
        <v>2928</v>
      </c>
      <c r="G875" s="1" t="s">
        <v>2200</v>
      </c>
    </row>
    <row r="876" spans="1:7" ht="14.25">
      <c r="A876" s="1" t="s">
        <v>3076</v>
      </c>
      <c r="B876" s="1" t="s">
        <v>7519</v>
      </c>
      <c r="C876" s="1" t="s">
        <v>3050</v>
      </c>
      <c r="D876" s="1" t="s">
        <v>3051</v>
      </c>
      <c r="E876" s="1" t="s">
        <v>3045</v>
      </c>
      <c r="F876" s="1" t="s">
        <v>2928</v>
      </c>
      <c r="G876" s="1" t="s">
        <v>2200</v>
      </c>
    </row>
    <row r="877" spans="1:7" ht="14.25">
      <c r="A877" s="1" t="s">
        <v>3077</v>
      </c>
      <c r="B877" s="1" t="s">
        <v>7518</v>
      </c>
      <c r="C877" s="1" t="s">
        <v>3078</v>
      </c>
      <c r="D877" s="1" t="s">
        <v>3046</v>
      </c>
      <c r="E877" s="1" t="s">
        <v>3045</v>
      </c>
      <c r="F877" s="1" t="s">
        <v>2928</v>
      </c>
      <c r="G877" s="1" t="s">
        <v>2200</v>
      </c>
    </row>
    <row r="878" spans="1:7" ht="14.25">
      <c r="A878" s="1" t="s">
        <v>3079</v>
      </c>
      <c r="B878" s="1" t="s">
        <v>7124</v>
      </c>
      <c r="C878" s="1" t="s">
        <v>3071</v>
      </c>
      <c r="D878" s="1" t="s">
        <v>3071</v>
      </c>
      <c r="E878" s="1" t="s">
        <v>3045</v>
      </c>
      <c r="F878" s="1" t="s">
        <v>2928</v>
      </c>
      <c r="G878" s="1" t="s">
        <v>2200</v>
      </c>
    </row>
    <row r="879" spans="1:7" ht="14.25">
      <c r="A879" s="1" t="s">
        <v>3080</v>
      </c>
      <c r="B879" s="1" t="s">
        <v>7517</v>
      </c>
      <c r="C879" s="1" t="s">
        <v>3081</v>
      </c>
      <c r="D879" s="1" t="s">
        <v>3083</v>
      </c>
      <c r="E879" s="1" t="s">
        <v>3082</v>
      </c>
      <c r="F879" s="1" t="s">
        <v>2928</v>
      </c>
      <c r="G879" s="1" t="s">
        <v>2200</v>
      </c>
    </row>
    <row r="880" spans="1:7" ht="14.25">
      <c r="A880" s="1" t="s">
        <v>3084</v>
      </c>
      <c r="B880" s="1" t="s">
        <v>7516</v>
      </c>
      <c r="C880" s="1" t="s">
        <v>3085</v>
      </c>
      <c r="D880" s="1" t="s">
        <v>3085</v>
      </c>
      <c r="E880" s="1" t="s">
        <v>3082</v>
      </c>
      <c r="F880" s="1" t="s">
        <v>2928</v>
      </c>
      <c r="G880" s="1" t="s">
        <v>2200</v>
      </c>
    </row>
    <row r="881" spans="1:7" ht="14.25">
      <c r="A881" s="1" t="s">
        <v>3086</v>
      </c>
      <c r="B881" s="1" t="s">
        <v>7027</v>
      </c>
      <c r="C881" s="1" t="s">
        <v>3085</v>
      </c>
      <c r="D881" s="1" t="s">
        <v>3085</v>
      </c>
      <c r="E881" s="1" t="s">
        <v>3082</v>
      </c>
      <c r="F881" s="1" t="s">
        <v>2928</v>
      </c>
      <c r="G881" s="1" t="s">
        <v>2200</v>
      </c>
    </row>
    <row r="882" spans="1:7" ht="14.25">
      <c r="A882" s="1" t="s">
        <v>3087</v>
      </c>
      <c r="B882" s="1" t="s">
        <v>7123</v>
      </c>
      <c r="C882" s="1" t="s">
        <v>3085</v>
      </c>
      <c r="D882" s="1" t="s">
        <v>3085</v>
      </c>
      <c r="E882" s="1" t="s">
        <v>3082</v>
      </c>
      <c r="F882" s="1" t="s">
        <v>2928</v>
      </c>
      <c r="G882" s="1" t="s">
        <v>2200</v>
      </c>
    </row>
    <row r="883" spans="1:7" ht="14.25">
      <c r="A883" s="1" t="s">
        <v>3088</v>
      </c>
      <c r="B883" s="1" t="s">
        <v>7515</v>
      </c>
      <c r="C883" s="1" t="s">
        <v>3085</v>
      </c>
      <c r="D883" s="1" t="s">
        <v>3085</v>
      </c>
      <c r="E883" s="1" t="s">
        <v>3082</v>
      </c>
      <c r="F883" s="1" t="s">
        <v>2928</v>
      </c>
      <c r="G883" s="1" t="s">
        <v>2200</v>
      </c>
    </row>
    <row r="884" spans="1:7" ht="14.25">
      <c r="A884" s="1" t="s">
        <v>3089</v>
      </c>
      <c r="B884" s="1" t="s">
        <v>7514</v>
      </c>
      <c r="C884" s="1" t="s">
        <v>3085</v>
      </c>
      <c r="D884" s="1" t="s">
        <v>3085</v>
      </c>
      <c r="E884" s="1" t="s">
        <v>3082</v>
      </c>
      <c r="F884" s="1" t="s">
        <v>2928</v>
      </c>
      <c r="G884" s="1" t="s">
        <v>2200</v>
      </c>
    </row>
    <row r="885" spans="1:7" ht="14.25">
      <c r="A885" s="1" t="s">
        <v>3090</v>
      </c>
      <c r="B885" s="1" t="s">
        <v>7513</v>
      </c>
      <c r="C885" s="1" t="s">
        <v>3081</v>
      </c>
      <c r="D885" s="1" t="s">
        <v>3083</v>
      </c>
      <c r="E885" s="1" t="s">
        <v>3082</v>
      </c>
      <c r="F885" s="1" t="s">
        <v>2928</v>
      </c>
      <c r="G885" s="1" t="s">
        <v>2200</v>
      </c>
    </row>
    <row r="886" spans="1:7" ht="14.25">
      <c r="A886" s="1" t="s">
        <v>3091</v>
      </c>
      <c r="B886" s="1" t="s">
        <v>7512</v>
      </c>
      <c r="C886" s="1" t="s">
        <v>3085</v>
      </c>
      <c r="D886" s="1" t="s">
        <v>3085</v>
      </c>
      <c r="E886" s="1" t="s">
        <v>3082</v>
      </c>
      <c r="F886" s="1" t="s">
        <v>2928</v>
      </c>
      <c r="G886" s="1" t="s">
        <v>2200</v>
      </c>
    </row>
    <row r="887" spans="1:7" ht="14.25">
      <c r="A887" s="1" t="s">
        <v>3092</v>
      </c>
      <c r="B887" s="1" t="s">
        <v>7122</v>
      </c>
      <c r="C887" s="1" t="s">
        <v>3093</v>
      </c>
      <c r="D887" s="1" t="s">
        <v>3085</v>
      </c>
      <c r="E887" s="1" t="s">
        <v>3082</v>
      </c>
      <c r="F887" s="1" t="s">
        <v>2928</v>
      </c>
      <c r="G887" s="1" t="s">
        <v>2200</v>
      </c>
    </row>
    <row r="888" spans="1:7" ht="14.25">
      <c r="A888" s="1" t="s">
        <v>3094</v>
      </c>
      <c r="B888" s="1" t="s">
        <v>7511</v>
      </c>
      <c r="C888" s="1" t="s">
        <v>3081</v>
      </c>
      <c r="D888" s="1" t="s">
        <v>3083</v>
      </c>
      <c r="E888" s="1" t="s">
        <v>3082</v>
      </c>
      <c r="F888" s="1" t="s">
        <v>2928</v>
      </c>
      <c r="G888" s="1" t="s">
        <v>2200</v>
      </c>
    </row>
    <row r="889" spans="1:7" ht="14.25">
      <c r="A889" s="1" t="s">
        <v>3095</v>
      </c>
      <c r="B889" s="1" t="s">
        <v>7510</v>
      </c>
      <c r="C889" s="1" t="s">
        <v>3081</v>
      </c>
      <c r="D889" s="1" t="s">
        <v>3083</v>
      </c>
      <c r="E889" s="1" t="s">
        <v>3082</v>
      </c>
      <c r="F889" s="1" t="s">
        <v>2928</v>
      </c>
      <c r="G889" s="1" t="s">
        <v>2200</v>
      </c>
    </row>
    <row r="890" spans="1:7" ht="14.25">
      <c r="A890" s="1" t="s">
        <v>3096</v>
      </c>
      <c r="B890" s="1" t="s">
        <v>7509</v>
      </c>
      <c r="C890" s="1" t="s">
        <v>3085</v>
      </c>
      <c r="D890" s="1" t="s">
        <v>3085</v>
      </c>
      <c r="E890" s="1" t="s">
        <v>3082</v>
      </c>
      <c r="F890" s="1" t="s">
        <v>2928</v>
      </c>
      <c r="G890" s="1" t="s">
        <v>2200</v>
      </c>
    </row>
    <row r="891" spans="1:7" ht="14.25">
      <c r="A891" s="1" t="s">
        <v>3097</v>
      </c>
      <c r="B891" s="1" t="s">
        <v>7121</v>
      </c>
      <c r="C891" s="1" t="s">
        <v>3085</v>
      </c>
      <c r="D891" s="1" t="s">
        <v>3085</v>
      </c>
      <c r="E891" s="1" t="s">
        <v>3082</v>
      </c>
      <c r="F891" s="1" t="s">
        <v>2928</v>
      </c>
      <c r="G891" s="1" t="s">
        <v>2200</v>
      </c>
    </row>
    <row r="892" spans="1:7" ht="14.25">
      <c r="A892" s="1" t="s">
        <v>3098</v>
      </c>
      <c r="B892" s="1" t="s">
        <v>7026</v>
      </c>
      <c r="C892" s="1" t="s">
        <v>3085</v>
      </c>
      <c r="D892" s="1" t="s">
        <v>3085</v>
      </c>
      <c r="E892" s="1" t="s">
        <v>3082</v>
      </c>
      <c r="F892" s="1" t="s">
        <v>2928</v>
      </c>
      <c r="G892" s="1" t="s">
        <v>2200</v>
      </c>
    </row>
    <row r="893" spans="1:7" ht="14.25">
      <c r="A893" s="1" t="s">
        <v>3099</v>
      </c>
      <c r="B893" s="1" t="s">
        <v>7508</v>
      </c>
      <c r="C893" s="1" t="s">
        <v>3085</v>
      </c>
      <c r="D893" s="1" t="s">
        <v>3085</v>
      </c>
      <c r="E893" s="1" t="s">
        <v>3082</v>
      </c>
      <c r="F893" s="1" t="s">
        <v>2928</v>
      </c>
      <c r="G893" s="1" t="s">
        <v>2200</v>
      </c>
    </row>
    <row r="894" spans="1:7" ht="14.25">
      <c r="A894" s="1" t="s">
        <v>3100</v>
      </c>
      <c r="B894" s="1" t="s">
        <v>7507</v>
      </c>
      <c r="C894" s="1" t="s">
        <v>3085</v>
      </c>
      <c r="D894" s="1" t="s">
        <v>3085</v>
      </c>
      <c r="E894" s="1" t="s">
        <v>3082</v>
      </c>
      <c r="F894" s="1" t="s">
        <v>2928</v>
      </c>
      <c r="G894" s="1" t="s">
        <v>2200</v>
      </c>
    </row>
    <row r="895" spans="1:7" ht="14.25">
      <c r="A895" s="1" t="s">
        <v>3101</v>
      </c>
      <c r="B895" s="1" t="s">
        <v>7506</v>
      </c>
      <c r="C895" s="1" t="s">
        <v>3085</v>
      </c>
      <c r="D895" s="1" t="s">
        <v>3085</v>
      </c>
      <c r="E895" s="1" t="s">
        <v>3082</v>
      </c>
      <c r="F895" s="1" t="s">
        <v>2928</v>
      </c>
      <c r="G895" s="1" t="s">
        <v>2200</v>
      </c>
    </row>
    <row r="896" spans="1:7" ht="14.25">
      <c r="A896" s="1" t="s">
        <v>3102</v>
      </c>
      <c r="B896" s="1" t="s">
        <v>7120</v>
      </c>
      <c r="C896" s="1" t="s">
        <v>3085</v>
      </c>
      <c r="D896" s="1" t="s">
        <v>3085</v>
      </c>
      <c r="E896" s="1" t="s">
        <v>3082</v>
      </c>
      <c r="F896" s="1" t="s">
        <v>2928</v>
      </c>
      <c r="G896" s="1" t="s">
        <v>2200</v>
      </c>
    </row>
    <row r="897" spans="1:7" ht="14.25">
      <c r="A897" s="1" t="s">
        <v>3103</v>
      </c>
      <c r="B897" s="1" t="s">
        <v>7505</v>
      </c>
      <c r="C897" s="1" t="s">
        <v>3085</v>
      </c>
      <c r="D897" s="1" t="s">
        <v>3085</v>
      </c>
      <c r="E897" s="1" t="s">
        <v>3082</v>
      </c>
      <c r="F897" s="1" t="s">
        <v>2928</v>
      </c>
      <c r="G897" s="1" t="s">
        <v>2200</v>
      </c>
    </row>
    <row r="898" spans="1:7" ht="14.25">
      <c r="A898" s="1" t="s">
        <v>3104</v>
      </c>
      <c r="B898" s="1" t="s">
        <v>7504</v>
      </c>
      <c r="C898" s="1" t="s">
        <v>3085</v>
      </c>
      <c r="D898" s="1" t="s">
        <v>3085</v>
      </c>
      <c r="E898" s="1" t="s">
        <v>3082</v>
      </c>
      <c r="F898" s="1" t="s">
        <v>2928</v>
      </c>
      <c r="G898" s="1" t="s">
        <v>2200</v>
      </c>
    </row>
    <row r="899" spans="1:7" ht="14.25">
      <c r="A899" s="1" t="s">
        <v>3105</v>
      </c>
      <c r="B899" s="1" t="s">
        <v>7503</v>
      </c>
      <c r="C899" s="1" t="s">
        <v>3085</v>
      </c>
      <c r="D899" s="1" t="s">
        <v>3085</v>
      </c>
      <c r="E899" s="1" t="s">
        <v>3082</v>
      </c>
      <c r="F899" s="1" t="s">
        <v>2928</v>
      </c>
      <c r="G899" s="1" t="s">
        <v>2200</v>
      </c>
    </row>
    <row r="900" spans="1:7" ht="14.25">
      <c r="A900" s="1" t="s">
        <v>3106</v>
      </c>
      <c r="B900" s="1" t="s">
        <v>7119</v>
      </c>
      <c r="C900" s="1" t="s">
        <v>3085</v>
      </c>
      <c r="D900" s="1" t="s">
        <v>3085</v>
      </c>
      <c r="E900" s="1" t="s">
        <v>3082</v>
      </c>
      <c r="F900" s="1" t="s">
        <v>2928</v>
      </c>
      <c r="G900" s="1" t="s">
        <v>2200</v>
      </c>
    </row>
    <row r="901" spans="1:7" ht="14.25">
      <c r="A901" s="1" t="s">
        <v>3107</v>
      </c>
      <c r="B901" s="1" t="s">
        <v>7502</v>
      </c>
      <c r="C901" s="1" t="s">
        <v>3085</v>
      </c>
      <c r="D901" s="1" t="s">
        <v>3085</v>
      </c>
      <c r="E901" s="1" t="s">
        <v>3082</v>
      </c>
      <c r="F901" s="1" t="s">
        <v>2928</v>
      </c>
      <c r="G901" s="1" t="s">
        <v>2200</v>
      </c>
    </row>
    <row r="902" spans="1:7" ht="14.25">
      <c r="A902" s="1" t="s">
        <v>7213</v>
      </c>
      <c r="B902" s="1" t="s">
        <v>7214</v>
      </c>
      <c r="C902" s="1" t="s">
        <v>3085</v>
      </c>
      <c r="D902" s="1" t="s">
        <v>3085</v>
      </c>
      <c r="E902" s="1" t="s">
        <v>3082</v>
      </c>
      <c r="F902" s="1" t="s">
        <v>2928</v>
      </c>
      <c r="G902" s="1" t="s">
        <v>2200</v>
      </c>
    </row>
    <row r="903" spans="1:7" ht="14.25">
      <c r="A903" s="1" t="s">
        <v>7075</v>
      </c>
      <c r="B903" s="1" t="s">
        <v>7076</v>
      </c>
      <c r="C903" s="1" t="s">
        <v>3085</v>
      </c>
      <c r="D903" s="1" t="s">
        <v>3085</v>
      </c>
      <c r="E903" s="1" t="s">
        <v>3082</v>
      </c>
      <c r="F903" s="1" t="s">
        <v>2928</v>
      </c>
      <c r="G903" s="1" t="s">
        <v>2200</v>
      </c>
    </row>
    <row r="904" spans="1:7" ht="14.25">
      <c r="A904" s="1" t="s">
        <v>3108</v>
      </c>
      <c r="B904" s="1" t="s">
        <v>7025</v>
      </c>
      <c r="C904" s="1" t="s">
        <v>3109</v>
      </c>
      <c r="D904" s="1" t="s">
        <v>3109</v>
      </c>
      <c r="E904" s="1" t="s">
        <v>3082</v>
      </c>
      <c r="F904" s="1" t="s">
        <v>2928</v>
      </c>
      <c r="G904" s="1" t="s">
        <v>2200</v>
      </c>
    </row>
    <row r="905" spans="1:7" ht="14.25">
      <c r="A905" s="1" t="s">
        <v>3110</v>
      </c>
      <c r="B905" s="1" t="s">
        <v>1398</v>
      </c>
      <c r="C905" s="1" t="s">
        <v>3111</v>
      </c>
      <c r="D905" s="1" t="s">
        <v>3111</v>
      </c>
      <c r="E905" s="1" t="s">
        <v>2931</v>
      </c>
      <c r="F905" s="1" t="s">
        <v>2928</v>
      </c>
      <c r="G905" s="1" t="s">
        <v>2200</v>
      </c>
    </row>
    <row r="906" spans="1:7" ht="14.25">
      <c r="A906" s="1" t="s">
        <v>3112</v>
      </c>
      <c r="B906" s="1" t="s">
        <v>7501</v>
      </c>
      <c r="C906" s="1" t="s">
        <v>2930</v>
      </c>
      <c r="D906" s="1" t="s">
        <v>2930</v>
      </c>
      <c r="E906" s="1" t="s">
        <v>2931</v>
      </c>
      <c r="F906" s="1" t="s">
        <v>2928</v>
      </c>
      <c r="G906" s="1" t="s">
        <v>2200</v>
      </c>
    </row>
    <row r="907" spans="1:7" ht="14.25">
      <c r="A907" s="1" t="s">
        <v>3113</v>
      </c>
      <c r="B907" s="1" t="s">
        <v>7118</v>
      </c>
      <c r="C907" s="1" t="s">
        <v>3111</v>
      </c>
      <c r="D907" s="1" t="s">
        <v>3111</v>
      </c>
      <c r="E907" s="1" t="s">
        <v>2931</v>
      </c>
      <c r="F907" s="1" t="s">
        <v>2928</v>
      </c>
      <c r="G907" s="1" t="s">
        <v>2200</v>
      </c>
    </row>
    <row r="908" spans="1:7" ht="14.25">
      <c r="A908" s="1" t="s">
        <v>3114</v>
      </c>
      <c r="B908" s="1" t="s">
        <v>7500</v>
      </c>
      <c r="C908" s="1" t="s">
        <v>3111</v>
      </c>
      <c r="D908" s="1" t="s">
        <v>3111</v>
      </c>
      <c r="E908" s="1" t="s">
        <v>2931</v>
      </c>
      <c r="F908" s="1" t="s">
        <v>2928</v>
      </c>
      <c r="G908" s="1" t="s">
        <v>2200</v>
      </c>
    </row>
    <row r="909" spans="1:7" ht="14.25">
      <c r="A909" s="1" t="s">
        <v>7211</v>
      </c>
      <c r="B909" s="1" t="s">
        <v>7212</v>
      </c>
      <c r="C909" s="1" t="s">
        <v>2930</v>
      </c>
      <c r="D909" s="1" t="s">
        <v>2930</v>
      </c>
      <c r="E909" s="1" t="s">
        <v>2931</v>
      </c>
      <c r="F909" s="1" t="s">
        <v>2928</v>
      </c>
      <c r="G909" s="1" t="s">
        <v>2200</v>
      </c>
    </row>
    <row r="910" spans="1:7" ht="14.25">
      <c r="A910" s="1" t="s">
        <v>3115</v>
      </c>
      <c r="B910" s="1" t="s">
        <v>3116</v>
      </c>
      <c r="C910" s="1" t="s">
        <v>3116</v>
      </c>
      <c r="D910" s="1" t="s">
        <v>2930</v>
      </c>
      <c r="E910" s="1" t="s">
        <v>2931</v>
      </c>
      <c r="F910" s="1" t="s">
        <v>2928</v>
      </c>
      <c r="G910" s="1" t="s">
        <v>2200</v>
      </c>
    </row>
    <row r="911" spans="1:7" ht="14.25">
      <c r="A911" s="1" t="s">
        <v>3117</v>
      </c>
      <c r="B911" s="1" t="s">
        <v>3118</v>
      </c>
      <c r="C911" s="1" t="s">
        <v>3118</v>
      </c>
      <c r="D911" s="1" t="s">
        <v>2930</v>
      </c>
      <c r="E911" s="1" t="s">
        <v>2931</v>
      </c>
      <c r="F911" s="1" t="s">
        <v>2928</v>
      </c>
      <c r="G911" s="1" t="s">
        <v>2200</v>
      </c>
    </row>
    <row r="912" spans="1:7" ht="14.25">
      <c r="A912" s="1" t="s">
        <v>3119</v>
      </c>
      <c r="B912" s="1" t="s">
        <v>7499</v>
      </c>
      <c r="C912" s="1" t="s">
        <v>3120</v>
      </c>
      <c r="D912" s="1" t="s">
        <v>3120</v>
      </c>
      <c r="E912" s="1" t="s">
        <v>3121</v>
      </c>
      <c r="F912" s="1" t="s">
        <v>3122</v>
      </c>
      <c r="G912" s="1" t="s">
        <v>2200</v>
      </c>
    </row>
    <row r="913" spans="1:7" ht="14.25">
      <c r="A913" s="1" t="s">
        <v>3123</v>
      </c>
      <c r="B913" s="1" t="s">
        <v>1521</v>
      </c>
      <c r="C913" s="1" t="s">
        <v>3120</v>
      </c>
      <c r="D913" s="1" t="s">
        <v>3120</v>
      </c>
      <c r="E913" s="1" t="s">
        <v>3121</v>
      </c>
      <c r="F913" s="1" t="s">
        <v>3122</v>
      </c>
      <c r="G913" s="1" t="s">
        <v>2200</v>
      </c>
    </row>
    <row r="914" spans="1:7" ht="14.25">
      <c r="A914" s="1" t="s">
        <v>7209</v>
      </c>
      <c r="B914" s="1" t="s">
        <v>7210</v>
      </c>
      <c r="C914" s="1" t="s">
        <v>2930</v>
      </c>
      <c r="D914" s="1" t="s">
        <v>2930</v>
      </c>
      <c r="E914" s="1" t="s">
        <v>2931</v>
      </c>
      <c r="F914" s="1" t="s">
        <v>2928</v>
      </c>
      <c r="G914" s="1" t="s">
        <v>2200</v>
      </c>
    </row>
    <row r="915" spans="1:7" ht="14.25">
      <c r="A915" s="1" t="s">
        <v>3124</v>
      </c>
      <c r="B915" s="1" t="s">
        <v>7117</v>
      </c>
      <c r="C915" s="1" t="s">
        <v>3120</v>
      </c>
      <c r="D915" s="1" t="s">
        <v>3120</v>
      </c>
      <c r="E915" s="1" t="s">
        <v>3121</v>
      </c>
      <c r="F915" s="1" t="s">
        <v>3122</v>
      </c>
      <c r="G915" s="1" t="s">
        <v>2200</v>
      </c>
    </row>
    <row r="916" spans="1:7" ht="14.25">
      <c r="A916" s="1" t="s">
        <v>3125</v>
      </c>
      <c r="B916" s="1" t="s">
        <v>7498</v>
      </c>
      <c r="C916" s="1" t="s">
        <v>3120</v>
      </c>
      <c r="D916" s="1" t="s">
        <v>3120</v>
      </c>
      <c r="E916" s="1" t="s">
        <v>3121</v>
      </c>
      <c r="F916" s="1" t="s">
        <v>3122</v>
      </c>
      <c r="G916" s="1" t="s">
        <v>2200</v>
      </c>
    </row>
    <row r="917" spans="1:7" ht="14.25">
      <c r="A917" s="1" t="s">
        <v>3126</v>
      </c>
      <c r="B917" s="1" t="s">
        <v>7497</v>
      </c>
      <c r="C917" s="1" t="s">
        <v>3120</v>
      </c>
      <c r="D917" s="1" t="s">
        <v>3120</v>
      </c>
      <c r="E917" s="1" t="s">
        <v>3121</v>
      </c>
      <c r="F917" s="1" t="s">
        <v>3122</v>
      </c>
      <c r="G917" s="1" t="s">
        <v>2200</v>
      </c>
    </row>
    <row r="918" spans="1:7" ht="14.25">
      <c r="A918" s="1" t="s">
        <v>3127</v>
      </c>
      <c r="B918" s="1" t="s">
        <v>7024</v>
      </c>
      <c r="C918" s="1" t="s">
        <v>3120</v>
      </c>
      <c r="D918" s="1" t="s">
        <v>3120</v>
      </c>
      <c r="E918" s="1" t="s">
        <v>3121</v>
      </c>
      <c r="F918" s="1" t="s">
        <v>3122</v>
      </c>
      <c r="G918" s="1" t="s">
        <v>2200</v>
      </c>
    </row>
    <row r="919" spans="1:7" ht="14.25">
      <c r="A919" s="1" t="s">
        <v>3128</v>
      </c>
      <c r="B919" s="1" t="s">
        <v>7496</v>
      </c>
      <c r="C919" s="1" t="s">
        <v>3120</v>
      </c>
      <c r="D919" s="1" t="s">
        <v>3120</v>
      </c>
      <c r="E919" s="1" t="s">
        <v>3121</v>
      </c>
      <c r="F919" s="1" t="s">
        <v>3122</v>
      </c>
      <c r="G919" s="1" t="s">
        <v>2200</v>
      </c>
    </row>
    <row r="920" spans="1:7" ht="14.25">
      <c r="A920" s="1" t="s">
        <v>7172</v>
      </c>
      <c r="B920" s="1" t="s">
        <v>7173</v>
      </c>
      <c r="C920" s="1" t="s">
        <v>7174</v>
      </c>
      <c r="D920" s="1" t="s">
        <v>7174</v>
      </c>
      <c r="E920" s="1" t="s">
        <v>7175</v>
      </c>
      <c r="F920" s="1" t="s">
        <v>3122</v>
      </c>
      <c r="G920" s="1" t="s">
        <v>2200</v>
      </c>
    </row>
    <row r="921" spans="1:7" ht="14.25">
      <c r="A921" s="1" t="s">
        <v>3129</v>
      </c>
      <c r="B921" s="1" t="s">
        <v>7116</v>
      </c>
      <c r="C921" s="1" t="s">
        <v>3130</v>
      </c>
      <c r="D921" s="1" t="s">
        <v>3130</v>
      </c>
      <c r="E921" s="1" t="s">
        <v>3131</v>
      </c>
      <c r="F921" s="1" t="s">
        <v>3122</v>
      </c>
      <c r="G921" s="1" t="s">
        <v>2200</v>
      </c>
    </row>
    <row r="922" spans="1:7" ht="14.25">
      <c r="A922" s="1" t="s">
        <v>3132</v>
      </c>
      <c r="B922" s="1" t="s">
        <v>7495</v>
      </c>
      <c r="C922" s="1" t="s">
        <v>3133</v>
      </c>
      <c r="D922" s="1" t="s">
        <v>3133</v>
      </c>
      <c r="E922" s="1" t="s">
        <v>3131</v>
      </c>
      <c r="F922" s="1" t="s">
        <v>3122</v>
      </c>
      <c r="G922" s="1" t="s">
        <v>2200</v>
      </c>
    </row>
    <row r="923" spans="1:7" ht="14.25">
      <c r="A923" s="1" t="s">
        <v>3134</v>
      </c>
      <c r="B923" s="1" t="s">
        <v>7494</v>
      </c>
      <c r="C923" s="1" t="s">
        <v>3135</v>
      </c>
      <c r="D923" s="1" t="s">
        <v>3135</v>
      </c>
      <c r="E923" s="1" t="s">
        <v>3121</v>
      </c>
      <c r="F923" s="1" t="s">
        <v>3122</v>
      </c>
      <c r="G923" s="1" t="s">
        <v>2200</v>
      </c>
    </row>
    <row r="924" spans="1:7" ht="14.25">
      <c r="A924" s="1" t="s">
        <v>7218</v>
      </c>
      <c r="B924" s="1" t="s">
        <v>7219</v>
      </c>
      <c r="C924" s="1" t="s">
        <v>3135</v>
      </c>
      <c r="D924" s="1" t="s">
        <v>3135</v>
      </c>
      <c r="E924" s="1" t="s">
        <v>3121</v>
      </c>
      <c r="F924" s="1" t="s">
        <v>3122</v>
      </c>
      <c r="G924" s="1" t="s">
        <v>2200</v>
      </c>
    </row>
    <row r="925" spans="1:7" ht="14.25">
      <c r="A925" s="1" t="s">
        <v>7216</v>
      </c>
      <c r="B925" s="1" t="s">
        <v>7217</v>
      </c>
      <c r="C925" s="1" t="s">
        <v>3135</v>
      </c>
      <c r="D925" s="1" t="s">
        <v>3135</v>
      </c>
      <c r="E925" s="1" t="s">
        <v>3121</v>
      </c>
      <c r="F925" s="1" t="s">
        <v>3122</v>
      </c>
      <c r="G925" s="1" t="s">
        <v>2200</v>
      </c>
    </row>
    <row r="926" spans="1:7" ht="14.25">
      <c r="A926" s="1" t="s">
        <v>3136</v>
      </c>
      <c r="B926" s="1" t="s">
        <v>7493</v>
      </c>
      <c r="C926" s="1" t="s">
        <v>3137</v>
      </c>
      <c r="D926" s="1" t="s">
        <v>3137</v>
      </c>
      <c r="E926" s="1" t="s">
        <v>3137</v>
      </c>
      <c r="F926" s="1" t="s">
        <v>3122</v>
      </c>
      <c r="G926" s="1" t="s">
        <v>2200</v>
      </c>
    </row>
    <row r="927" spans="1:7" ht="14.25">
      <c r="A927" s="1" t="s">
        <v>3138</v>
      </c>
      <c r="B927" s="1" t="s">
        <v>7492</v>
      </c>
      <c r="C927" s="1" t="s">
        <v>3137</v>
      </c>
      <c r="D927" s="1" t="s">
        <v>3137</v>
      </c>
      <c r="E927" s="1" t="s">
        <v>3137</v>
      </c>
      <c r="F927" s="1" t="s">
        <v>3122</v>
      </c>
      <c r="G927" s="1" t="s">
        <v>2200</v>
      </c>
    </row>
    <row r="928" spans="1:7" ht="14.25">
      <c r="A928" s="1" t="s">
        <v>3139</v>
      </c>
      <c r="B928" s="1" t="s">
        <v>7115</v>
      </c>
      <c r="C928" s="1" t="s">
        <v>3140</v>
      </c>
      <c r="D928" s="1" t="s">
        <v>3140</v>
      </c>
      <c r="E928" s="1" t="s">
        <v>3140</v>
      </c>
      <c r="F928" s="1" t="s">
        <v>3141</v>
      </c>
      <c r="G928" s="1" t="s">
        <v>2200</v>
      </c>
    </row>
    <row r="929" spans="1:7" ht="14.25">
      <c r="A929" s="1" t="s">
        <v>3142</v>
      </c>
      <c r="B929" s="1" t="s">
        <v>7491</v>
      </c>
      <c r="C929" s="1" t="s">
        <v>3140</v>
      </c>
      <c r="D929" s="1" t="s">
        <v>3140</v>
      </c>
      <c r="E929" s="1" t="s">
        <v>3140</v>
      </c>
      <c r="F929" s="1" t="s">
        <v>3141</v>
      </c>
      <c r="G929" s="1" t="s">
        <v>2200</v>
      </c>
    </row>
    <row r="930" spans="1:7" ht="14.25">
      <c r="A930" s="1" t="s">
        <v>3143</v>
      </c>
      <c r="B930" s="1" t="s">
        <v>7490</v>
      </c>
      <c r="C930" s="1" t="s">
        <v>3144</v>
      </c>
      <c r="D930" s="1" t="s">
        <v>3140</v>
      </c>
      <c r="E930" s="1" t="s">
        <v>3140</v>
      </c>
      <c r="F930" s="1" t="s">
        <v>3141</v>
      </c>
      <c r="G930" s="1" t="s">
        <v>2200</v>
      </c>
    </row>
    <row r="931" spans="1:7" ht="14.25">
      <c r="A931" s="1" t="s">
        <v>3145</v>
      </c>
      <c r="B931" s="1" t="s">
        <v>7489</v>
      </c>
      <c r="C931" s="1" t="s">
        <v>3140</v>
      </c>
      <c r="D931" s="1" t="s">
        <v>3140</v>
      </c>
      <c r="E931" s="1" t="s">
        <v>3140</v>
      </c>
      <c r="F931" s="1" t="s">
        <v>3141</v>
      </c>
      <c r="G931" s="1" t="s">
        <v>2200</v>
      </c>
    </row>
    <row r="932" spans="1:7" ht="14.25">
      <c r="A932" s="1" t="s">
        <v>3146</v>
      </c>
      <c r="B932" s="1" t="s">
        <v>7086</v>
      </c>
      <c r="C932" s="1" t="s">
        <v>3140</v>
      </c>
      <c r="D932" s="1" t="s">
        <v>3140</v>
      </c>
      <c r="E932" s="1" t="s">
        <v>3140</v>
      </c>
      <c r="F932" s="1" t="s">
        <v>3141</v>
      </c>
      <c r="G932" s="1" t="s">
        <v>2200</v>
      </c>
    </row>
    <row r="933" spans="1:7" ht="14.25">
      <c r="A933" s="1" t="s">
        <v>3147</v>
      </c>
      <c r="B933" s="1" t="s">
        <v>7260</v>
      </c>
      <c r="C933" s="1" t="s">
        <v>3140</v>
      </c>
      <c r="D933" s="1" t="s">
        <v>3140</v>
      </c>
      <c r="E933" s="1" t="s">
        <v>3140</v>
      </c>
      <c r="F933" s="1" t="s">
        <v>3141</v>
      </c>
      <c r="G933" s="1" t="s">
        <v>2200</v>
      </c>
    </row>
    <row r="934" spans="1:7" ht="14.25">
      <c r="A934" s="1" t="s">
        <v>3148</v>
      </c>
      <c r="B934" s="1" t="s">
        <v>7259</v>
      </c>
      <c r="C934" s="1" t="s">
        <v>3140</v>
      </c>
      <c r="D934" s="1" t="s">
        <v>3140</v>
      </c>
      <c r="E934" s="1" t="s">
        <v>3140</v>
      </c>
      <c r="F934" s="1" t="s">
        <v>3141</v>
      </c>
      <c r="G934" s="1" t="s">
        <v>2200</v>
      </c>
    </row>
    <row r="935" spans="1:7" ht="14.25">
      <c r="A935" s="1" t="s">
        <v>7275</v>
      </c>
      <c r="B935" s="1" t="s">
        <v>7276</v>
      </c>
      <c r="C935" s="1" t="s">
        <v>3140</v>
      </c>
      <c r="D935" s="1" t="s">
        <v>3140</v>
      </c>
      <c r="E935" s="1" t="s">
        <v>3140</v>
      </c>
      <c r="F935" s="1" t="s">
        <v>3141</v>
      </c>
      <c r="G935" s="1" t="s">
        <v>2200</v>
      </c>
    </row>
    <row r="936" spans="1:7" ht="14.25">
      <c r="A936" s="1" t="s">
        <v>7273</v>
      </c>
      <c r="B936" s="1" t="s">
        <v>7274</v>
      </c>
      <c r="C936" s="1" t="s">
        <v>3140</v>
      </c>
      <c r="D936" s="1" t="s">
        <v>3140</v>
      </c>
      <c r="E936" s="1" t="s">
        <v>3140</v>
      </c>
      <c r="F936" s="1" t="s">
        <v>3141</v>
      </c>
      <c r="G936" s="1" t="s">
        <v>2200</v>
      </c>
    </row>
    <row r="937" spans="1:7" ht="14.25">
      <c r="A937" s="1" t="s">
        <v>3149</v>
      </c>
      <c r="B937" s="1" t="s">
        <v>7114</v>
      </c>
      <c r="C937" s="1" t="s">
        <v>3150</v>
      </c>
      <c r="D937" s="1" t="s">
        <v>3150</v>
      </c>
      <c r="E937" s="1" t="s">
        <v>3150</v>
      </c>
      <c r="F937" s="1" t="s">
        <v>3141</v>
      </c>
      <c r="G937" s="1" t="s">
        <v>2200</v>
      </c>
    </row>
    <row r="938" spans="1:7" ht="14.25">
      <c r="A938" s="1" t="s">
        <v>3151</v>
      </c>
      <c r="B938" s="1" t="s">
        <v>7023</v>
      </c>
      <c r="C938" s="1" t="s">
        <v>3152</v>
      </c>
      <c r="D938" s="1" t="s">
        <v>3154</v>
      </c>
      <c r="E938" s="1" t="s">
        <v>3153</v>
      </c>
      <c r="F938" s="1" t="s">
        <v>3141</v>
      </c>
      <c r="G938" s="1" t="s">
        <v>2200</v>
      </c>
    </row>
    <row r="939" spans="1:7" ht="14.25">
      <c r="A939" s="1" t="s">
        <v>3155</v>
      </c>
      <c r="B939" s="1" t="s">
        <v>7488</v>
      </c>
      <c r="C939" s="1" t="s">
        <v>3156</v>
      </c>
      <c r="D939" s="1" t="s">
        <v>3156</v>
      </c>
      <c r="E939" s="1" t="s">
        <v>3153</v>
      </c>
      <c r="F939" s="1" t="s">
        <v>3141</v>
      </c>
      <c r="G939" s="1" t="s">
        <v>2200</v>
      </c>
    </row>
    <row r="940" spans="1:7" ht="14.25">
      <c r="A940" s="1" t="s">
        <v>3157</v>
      </c>
      <c r="B940" s="1" t="s">
        <v>7113</v>
      </c>
      <c r="C940" s="1" t="s">
        <v>3158</v>
      </c>
      <c r="D940" s="1" t="s">
        <v>3159</v>
      </c>
      <c r="E940" s="1" t="s">
        <v>3153</v>
      </c>
      <c r="F940" s="1" t="s">
        <v>3141</v>
      </c>
      <c r="G940" s="1" t="s">
        <v>2200</v>
      </c>
    </row>
    <row r="941" spans="1:7" ht="14.25">
      <c r="A941" s="1" t="s">
        <v>3160</v>
      </c>
      <c r="B941" s="1" t="s">
        <v>7487</v>
      </c>
      <c r="C941" s="1" t="s">
        <v>3161</v>
      </c>
      <c r="D941" s="1" t="s">
        <v>3161</v>
      </c>
      <c r="E941" s="1" t="s">
        <v>3153</v>
      </c>
      <c r="F941" s="1" t="s">
        <v>3141</v>
      </c>
      <c r="G941" s="1" t="s">
        <v>2200</v>
      </c>
    </row>
    <row r="942" spans="1:7" ht="14.25">
      <c r="A942" s="1" t="s">
        <v>3162</v>
      </c>
      <c r="B942" s="1" t="s">
        <v>7486</v>
      </c>
      <c r="C942" s="1" t="s">
        <v>3163</v>
      </c>
      <c r="D942" s="1" t="s">
        <v>3163</v>
      </c>
      <c r="E942" s="1" t="s">
        <v>3153</v>
      </c>
      <c r="F942" s="1" t="s">
        <v>3141</v>
      </c>
      <c r="G942" s="1" t="s">
        <v>2200</v>
      </c>
    </row>
    <row r="943" spans="1:7" ht="14.25">
      <c r="A943" s="1" t="s">
        <v>3164</v>
      </c>
      <c r="B943" s="1" t="s">
        <v>7485</v>
      </c>
      <c r="C943" s="1" t="s">
        <v>3152</v>
      </c>
      <c r="D943" s="1" t="s">
        <v>3154</v>
      </c>
      <c r="E943" s="1" t="s">
        <v>3153</v>
      </c>
      <c r="F943" s="1" t="s">
        <v>3141</v>
      </c>
      <c r="G943" s="1" t="s">
        <v>2200</v>
      </c>
    </row>
    <row r="944" spans="1:7" ht="14.25">
      <c r="A944" s="1" t="s">
        <v>3165</v>
      </c>
      <c r="B944" s="1" t="s">
        <v>7112</v>
      </c>
      <c r="C944" s="1" t="s">
        <v>3163</v>
      </c>
      <c r="D944" s="1" t="s">
        <v>3163</v>
      </c>
      <c r="E944" s="1" t="s">
        <v>3153</v>
      </c>
      <c r="F944" s="1" t="s">
        <v>3141</v>
      </c>
      <c r="G944" s="1" t="s">
        <v>2200</v>
      </c>
    </row>
    <row r="945" spans="1:7" ht="14.25">
      <c r="A945" s="1" t="s">
        <v>3166</v>
      </c>
      <c r="B945" s="1" t="s">
        <v>7484</v>
      </c>
      <c r="C945" s="1" t="s">
        <v>3163</v>
      </c>
      <c r="D945" s="1" t="s">
        <v>3163</v>
      </c>
      <c r="E945" s="1" t="s">
        <v>3153</v>
      </c>
      <c r="F945" s="1" t="s">
        <v>3141</v>
      </c>
      <c r="G945" s="1" t="s">
        <v>2200</v>
      </c>
    </row>
    <row r="946" spans="1:7" ht="14.25">
      <c r="A946" s="1" t="s">
        <v>3167</v>
      </c>
      <c r="B946" s="1" t="s">
        <v>7483</v>
      </c>
      <c r="C946" s="1" t="s">
        <v>3168</v>
      </c>
      <c r="D946" s="1" t="s">
        <v>3168</v>
      </c>
      <c r="E946" s="1" t="s">
        <v>3153</v>
      </c>
      <c r="F946" s="1" t="s">
        <v>3141</v>
      </c>
      <c r="G946" s="1" t="s">
        <v>2200</v>
      </c>
    </row>
    <row r="947" spans="1:7" ht="14.25">
      <c r="A947" s="1" t="s">
        <v>3169</v>
      </c>
      <c r="B947" s="1" t="s">
        <v>7022</v>
      </c>
      <c r="C947" s="1" t="s">
        <v>3163</v>
      </c>
      <c r="D947" s="1" t="s">
        <v>3163</v>
      </c>
      <c r="E947" s="1" t="s">
        <v>3153</v>
      </c>
      <c r="F947" s="1" t="s">
        <v>3141</v>
      </c>
      <c r="G947" s="1" t="s">
        <v>2200</v>
      </c>
    </row>
    <row r="948" spans="1:7" ht="14.25">
      <c r="A948" s="1" t="s">
        <v>3170</v>
      </c>
      <c r="B948" s="1" t="s">
        <v>7482</v>
      </c>
      <c r="C948" s="1" t="s">
        <v>3163</v>
      </c>
      <c r="D948" s="1" t="s">
        <v>3163</v>
      </c>
      <c r="E948" s="1" t="s">
        <v>3153</v>
      </c>
      <c r="F948" s="1" t="s">
        <v>3141</v>
      </c>
      <c r="G948" s="1" t="s">
        <v>2200</v>
      </c>
    </row>
    <row r="949" spans="1:7" ht="14.25">
      <c r="A949" s="1" t="s">
        <v>3171</v>
      </c>
      <c r="B949" s="1" t="s">
        <v>7111</v>
      </c>
      <c r="C949" s="1" t="s">
        <v>3163</v>
      </c>
      <c r="D949" s="1" t="s">
        <v>3163</v>
      </c>
      <c r="E949" s="1" t="s">
        <v>3153</v>
      </c>
      <c r="F949" s="1" t="s">
        <v>3141</v>
      </c>
      <c r="G949" s="1" t="s">
        <v>2200</v>
      </c>
    </row>
    <row r="950" spans="1:7" ht="14.25">
      <c r="A950" s="1" t="s">
        <v>3172</v>
      </c>
      <c r="B950" s="1" t="s">
        <v>7481</v>
      </c>
      <c r="C950" s="1" t="s">
        <v>3163</v>
      </c>
      <c r="D950" s="1" t="s">
        <v>3163</v>
      </c>
      <c r="E950" s="1" t="s">
        <v>3153</v>
      </c>
      <c r="F950" s="1" t="s">
        <v>3141</v>
      </c>
      <c r="G950" s="1" t="s">
        <v>2200</v>
      </c>
    </row>
    <row r="951" spans="1:7" ht="14.25">
      <c r="A951" s="1" t="s">
        <v>3173</v>
      </c>
      <c r="B951" s="1" t="s">
        <v>7480</v>
      </c>
      <c r="C951" s="1" t="s">
        <v>3163</v>
      </c>
      <c r="D951" s="1" t="s">
        <v>3163</v>
      </c>
      <c r="E951" s="1" t="s">
        <v>3153</v>
      </c>
      <c r="F951" s="1" t="s">
        <v>3141</v>
      </c>
      <c r="G951" s="1" t="s">
        <v>2200</v>
      </c>
    </row>
    <row r="952" spans="1:7" ht="14.25">
      <c r="A952" s="1" t="s">
        <v>3174</v>
      </c>
      <c r="B952" s="1" t="s">
        <v>7479</v>
      </c>
      <c r="C952" s="1" t="s">
        <v>3163</v>
      </c>
      <c r="D952" s="1" t="s">
        <v>3163</v>
      </c>
      <c r="E952" s="1" t="s">
        <v>3153</v>
      </c>
      <c r="F952" s="1" t="s">
        <v>3141</v>
      </c>
      <c r="G952" s="1" t="s">
        <v>2200</v>
      </c>
    </row>
    <row r="953" spans="1:7" ht="14.25">
      <c r="A953" s="1" t="s">
        <v>3175</v>
      </c>
      <c r="B953" s="1" t="s">
        <v>7478</v>
      </c>
      <c r="C953" s="1" t="s">
        <v>3163</v>
      </c>
      <c r="D953" s="1" t="s">
        <v>3163</v>
      </c>
      <c r="E953" s="1" t="s">
        <v>3153</v>
      </c>
      <c r="F953" s="1" t="s">
        <v>3141</v>
      </c>
      <c r="G953" s="1" t="s">
        <v>2200</v>
      </c>
    </row>
    <row r="954" spans="1:7" ht="14.25">
      <c r="A954" s="1" t="s">
        <v>3176</v>
      </c>
      <c r="B954" s="1" t="s">
        <v>7477</v>
      </c>
      <c r="C954" s="1" t="s">
        <v>3163</v>
      </c>
      <c r="D954" s="1" t="s">
        <v>3163</v>
      </c>
      <c r="E954" s="1" t="s">
        <v>3153</v>
      </c>
      <c r="F954" s="1" t="s">
        <v>3141</v>
      </c>
      <c r="G954" s="1" t="s">
        <v>2200</v>
      </c>
    </row>
    <row r="955" spans="1:7" ht="14.25">
      <c r="A955" s="1" t="s">
        <v>3177</v>
      </c>
      <c r="B955" s="1" t="s">
        <v>7476</v>
      </c>
      <c r="C955" s="1" t="s">
        <v>3161</v>
      </c>
      <c r="D955" s="1" t="s">
        <v>3161</v>
      </c>
      <c r="E955" s="1" t="s">
        <v>3153</v>
      </c>
      <c r="F955" s="1" t="s">
        <v>3141</v>
      </c>
      <c r="G955" s="1" t="s">
        <v>2200</v>
      </c>
    </row>
    <row r="956" spans="1:7" ht="14.25">
      <c r="A956" s="1" t="s">
        <v>3178</v>
      </c>
      <c r="B956" s="1" t="s">
        <v>7021</v>
      </c>
      <c r="C956" s="1" t="s">
        <v>3152</v>
      </c>
      <c r="D956" s="1" t="s">
        <v>3154</v>
      </c>
      <c r="E956" s="1" t="s">
        <v>3153</v>
      </c>
      <c r="F956" s="1" t="s">
        <v>3141</v>
      </c>
      <c r="G956" s="1" t="s">
        <v>2200</v>
      </c>
    </row>
    <row r="957" spans="1:7" ht="14.25">
      <c r="A957" s="1" t="s">
        <v>3179</v>
      </c>
      <c r="B957" s="1" t="s">
        <v>7475</v>
      </c>
      <c r="C957" s="1" t="s">
        <v>3180</v>
      </c>
      <c r="D957" s="1" t="s">
        <v>3180</v>
      </c>
      <c r="E957" s="1" t="s">
        <v>3180</v>
      </c>
      <c r="F957" s="1" t="s">
        <v>3141</v>
      </c>
      <c r="G957" s="1" t="s">
        <v>2200</v>
      </c>
    </row>
    <row r="958" spans="1:7" ht="14.25">
      <c r="A958" s="1" t="s">
        <v>3181</v>
      </c>
      <c r="B958" s="1" t="s">
        <v>7474</v>
      </c>
      <c r="C958" s="1" t="s">
        <v>3182</v>
      </c>
      <c r="D958" s="1" t="s">
        <v>3182</v>
      </c>
      <c r="E958" s="1" t="s">
        <v>3183</v>
      </c>
      <c r="F958" s="1" t="s">
        <v>3141</v>
      </c>
      <c r="G958" s="1" t="s">
        <v>2200</v>
      </c>
    </row>
    <row r="959" spans="1:7" ht="14.25">
      <c r="A959" s="1" t="s">
        <v>3184</v>
      </c>
      <c r="B959" s="1" t="s">
        <v>7473</v>
      </c>
      <c r="C959" s="1" t="s">
        <v>3182</v>
      </c>
      <c r="D959" s="1" t="s">
        <v>3182</v>
      </c>
      <c r="E959" s="1" t="s">
        <v>3183</v>
      </c>
      <c r="F959" s="1" t="s">
        <v>3141</v>
      </c>
      <c r="G959" s="1" t="s">
        <v>2200</v>
      </c>
    </row>
    <row r="960" spans="1:7" ht="14.25">
      <c r="A960" s="1" t="s">
        <v>3185</v>
      </c>
      <c r="B960" s="1" t="s">
        <v>7472</v>
      </c>
      <c r="C960" s="1" t="s">
        <v>3182</v>
      </c>
      <c r="D960" s="1" t="s">
        <v>3182</v>
      </c>
      <c r="E960" s="1" t="s">
        <v>3183</v>
      </c>
      <c r="F960" s="1" t="s">
        <v>3141</v>
      </c>
      <c r="G960" s="1" t="s">
        <v>2200</v>
      </c>
    </row>
    <row r="961" spans="1:7" ht="14.25">
      <c r="A961" s="1" t="s">
        <v>3186</v>
      </c>
      <c r="B961" s="1" t="s">
        <v>7471</v>
      </c>
      <c r="C961" s="1" t="s">
        <v>3187</v>
      </c>
      <c r="D961" s="1" t="s">
        <v>3187</v>
      </c>
      <c r="E961" s="1" t="s">
        <v>3183</v>
      </c>
      <c r="F961" s="1" t="s">
        <v>3141</v>
      </c>
      <c r="G961" s="1" t="s">
        <v>2200</v>
      </c>
    </row>
    <row r="962" spans="1:7" ht="14.25">
      <c r="A962" s="1" t="s">
        <v>3188</v>
      </c>
      <c r="B962" s="1" t="s">
        <v>7470</v>
      </c>
      <c r="C962" s="1" t="s">
        <v>3189</v>
      </c>
      <c r="D962" s="1" t="s">
        <v>3190</v>
      </c>
      <c r="E962" s="1" t="s">
        <v>3190</v>
      </c>
      <c r="F962" s="1" t="s">
        <v>3141</v>
      </c>
      <c r="G962" s="1" t="s">
        <v>2200</v>
      </c>
    </row>
    <row r="963" spans="1:7" ht="14.25">
      <c r="A963" s="1" t="s">
        <v>3191</v>
      </c>
      <c r="B963" s="1" t="s">
        <v>7020</v>
      </c>
      <c r="C963" s="1" t="s">
        <v>3189</v>
      </c>
      <c r="D963" s="1" t="s">
        <v>3190</v>
      </c>
      <c r="E963" s="1" t="s">
        <v>3190</v>
      </c>
      <c r="F963" s="1" t="s">
        <v>3141</v>
      </c>
      <c r="G963" s="1" t="s">
        <v>2200</v>
      </c>
    </row>
    <row r="964" spans="1:7" ht="14.25">
      <c r="A964" s="1" t="s">
        <v>7158</v>
      </c>
      <c r="B964" s="1" t="s">
        <v>7159</v>
      </c>
      <c r="C964" s="1" t="s">
        <v>3190</v>
      </c>
      <c r="D964" s="1" t="s">
        <v>3190</v>
      </c>
      <c r="E964" s="1" t="s">
        <v>3190</v>
      </c>
      <c r="F964" s="1" t="s">
        <v>3141</v>
      </c>
      <c r="G964" s="1" t="s">
        <v>2200</v>
      </c>
    </row>
    <row r="965" spans="1:7" ht="14.25">
      <c r="A965" s="1" t="s">
        <v>3192</v>
      </c>
      <c r="B965" s="1" t="s">
        <v>7469</v>
      </c>
      <c r="C965" s="1" t="s">
        <v>3189</v>
      </c>
      <c r="D965" s="1" t="s">
        <v>3190</v>
      </c>
      <c r="E965" s="1" t="s">
        <v>3190</v>
      </c>
      <c r="F965" s="1" t="s">
        <v>3141</v>
      </c>
      <c r="G965" s="1" t="s">
        <v>2200</v>
      </c>
    </row>
    <row r="966" spans="1:7" ht="14.25">
      <c r="A966" s="1" t="s">
        <v>3193</v>
      </c>
      <c r="B966" s="1" t="s">
        <v>7468</v>
      </c>
      <c r="C966" s="1" t="s">
        <v>3189</v>
      </c>
      <c r="D966" s="1" t="s">
        <v>3190</v>
      </c>
      <c r="E966" s="1" t="s">
        <v>3190</v>
      </c>
      <c r="F966" s="1" t="s">
        <v>3141</v>
      </c>
      <c r="G966" s="1" t="s">
        <v>2200</v>
      </c>
    </row>
    <row r="967" spans="1:7" ht="14.25">
      <c r="A967" s="1" t="s">
        <v>7207</v>
      </c>
      <c r="B967" s="1" t="s">
        <v>7208</v>
      </c>
      <c r="C967" s="1" t="s">
        <v>3190</v>
      </c>
      <c r="D967" s="1" t="s">
        <v>3190</v>
      </c>
      <c r="E967" s="1" t="s">
        <v>3190</v>
      </c>
      <c r="F967" s="1" t="s">
        <v>3141</v>
      </c>
      <c r="G967" s="1" t="s">
        <v>2200</v>
      </c>
    </row>
    <row r="968" spans="1:7" ht="14.25">
      <c r="A968" s="1" t="s">
        <v>3194</v>
      </c>
      <c r="B968" s="1" t="s">
        <v>7262</v>
      </c>
      <c r="C968" s="1" t="s">
        <v>3190</v>
      </c>
      <c r="D968" s="1" t="s">
        <v>3190</v>
      </c>
      <c r="E968" s="1" t="s">
        <v>3190</v>
      </c>
      <c r="F968" s="1" t="s">
        <v>3141</v>
      </c>
      <c r="G968" s="1" t="s">
        <v>2200</v>
      </c>
    </row>
    <row r="969" spans="1:7" ht="14.25">
      <c r="A969" s="1" t="s">
        <v>3195</v>
      </c>
      <c r="B969" s="1" t="s">
        <v>7467</v>
      </c>
      <c r="C969" s="1" t="s">
        <v>3196</v>
      </c>
      <c r="D969" s="1" t="s">
        <v>3190</v>
      </c>
      <c r="E969" s="1" t="s">
        <v>3190</v>
      </c>
      <c r="F969" s="1" t="s">
        <v>3141</v>
      </c>
      <c r="G969" s="1" t="s">
        <v>2200</v>
      </c>
    </row>
    <row r="970" spans="1:7" ht="14.25">
      <c r="A970" s="1" t="s">
        <v>3197</v>
      </c>
      <c r="B970" s="1" t="s">
        <v>7466</v>
      </c>
      <c r="C970" s="1" t="s">
        <v>3196</v>
      </c>
      <c r="D970" s="1" t="s">
        <v>3190</v>
      </c>
      <c r="E970" s="1" t="s">
        <v>3190</v>
      </c>
      <c r="F970" s="1" t="s">
        <v>3141</v>
      </c>
      <c r="G970" s="1" t="s">
        <v>2200</v>
      </c>
    </row>
    <row r="971" spans="1:7" ht="14.25">
      <c r="A971" s="1" t="s">
        <v>3198</v>
      </c>
      <c r="B971" s="1" t="s">
        <v>7465</v>
      </c>
      <c r="C971" s="1" t="s">
        <v>3190</v>
      </c>
      <c r="D971" s="1" t="s">
        <v>3190</v>
      </c>
      <c r="E971" s="1" t="s">
        <v>3190</v>
      </c>
      <c r="F971" s="1" t="s">
        <v>3141</v>
      </c>
      <c r="G971" s="1" t="s">
        <v>2200</v>
      </c>
    </row>
    <row r="972" spans="1:7" ht="14.25">
      <c r="A972" s="1" t="s">
        <v>3199</v>
      </c>
      <c r="B972" s="1" t="s">
        <v>7464</v>
      </c>
      <c r="C972" s="1" t="s">
        <v>3200</v>
      </c>
      <c r="D972" s="1" t="s">
        <v>3190</v>
      </c>
      <c r="E972" s="1" t="s">
        <v>3190</v>
      </c>
      <c r="F972" s="1" t="s">
        <v>3141</v>
      </c>
      <c r="G972" s="1" t="s">
        <v>2200</v>
      </c>
    </row>
    <row r="973" spans="1:7" ht="14.25">
      <c r="A973" s="1" t="s">
        <v>3201</v>
      </c>
      <c r="B973" s="1" t="s">
        <v>7019</v>
      </c>
      <c r="C973" s="1" t="s">
        <v>3190</v>
      </c>
      <c r="D973" s="1" t="s">
        <v>3190</v>
      </c>
      <c r="E973" s="1" t="s">
        <v>3190</v>
      </c>
      <c r="F973" s="1" t="s">
        <v>3141</v>
      </c>
      <c r="G973" s="1" t="s">
        <v>2200</v>
      </c>
    </row>
    <row r="974" spans="1:7" ht="14.25">
      <c r="A974" s="1" t="s">
        <v>3202</v>
      </c>
      <c r="B974" s="1" t="s">
        <v>7463</v>
      </c>
      <c r="C974" s="1" t="s">
        <v>3203</v>
      </c>
      <c r="D974" s="1" t="s">
        <v>3203</v>
      </c>
      <c r="E974" s="1" t="s">
        <v>3204</v>
      </c>
      <c r="F974" s="1" t="s">
        <v>3205</v>
      </c>
      <c r="G974" s="1" t="s">
        <v>2200</v>
      </c>
    </row>
    <row r="975" spans="1:7" ht="14.25">
      <c r="A975" s="1" t="s">
        <v>3206</v>
      </c>
      <c r="B975" s="1" t="s">
        <v>7462</v>
      </c>
      <c r="C975" s="1" t="s">
        <v>3207</v>
      </c>
      <c r="D975" s="1" t="s">
        <v>3207</v>
      </c>
      <c r="E975" s="1" t="s">
        <v>3207</v>
      </c>
      <c r="F975" s="1" t="s">
        <v>3205</v>
      </c>
      <c r="G975" s="1" t="s">
        <v>2200</v>
      </c>
    </row>
    <row r="976" spans="1:7" ht="14.25">
      <c r="A976" s="1" t="s">
        <v>3208</v>
      </c>
      <c r="B976" s="1" t="s">
        <v>7461</v>
      </c>
      <c r="C976" s="1" t="s">
        <v>3209</v>
      </c>
      <c r="D976" s="1" t="s">
        <v>3209</v>
      </c>
      <c r="E976" s="1" t="s">
        <v>3209</v>
      </c>
      <c r="F976" s="1" t="s">
        <v>3205</v>
      </c>
      <c r="G976" s="1" t="s">
        <v>2200</v>
      </c>
    </row>
    <row r="977" spans="1:7" ht="14.25">
      <c r="A977" s="1" t="s">
        <v>3210</v>
      </c>
      <c r="B977" s="1" t="s">
        <v>7460</v>
      </c>
      <c r="C977" s="1" t="s">
        <v>3211</v>
      </c>
      <c r="D977" s="1" t="s">
        <v>3212</v>
      </c>
      <c r="E977" s="1" t="s">
        <v>3204</v>
      </c>
      <c r="F977" s="1" t="s">
        <v>3205</v>
      </c>
      <c r="G977" s="1" t="s">
        <v>2200</v>
      </c>
    </row>
    <row r="978" spans="1:7" ht="14.25">
      <c r="A978" s="1" t="s">
        <v>7205</v>
      </c>
      <c r="B978" s="1" t="s">
        <v>7206</v>
      </c>
      <c r="C978" s="1" t="s">
        <v>3225</v>
      </c>
      <c r="D978" s="1" t="s">
        <v>3225</v>
      </c>
      <c r="E978" s="1" t="s">
        <v>3225</v>
      </c>
      <c r="F978" s="1" t="s">
        <v>3205</v>
      </c>
      <c r="G978" s="1" t="s">
        <v>2200</v>
      </c>
    </row>
    <row r="979" spans="1:7" ht="14.25">
      <c r="A979" s="1" t="s">
        <v>3213</v>
      </c>
      <c r="B979" s="1" t="s">
        <v>7459</v>
      </c>
      <c r="C979" s="1" t="s">
        <v>3214</v>
      </c>
      <c r="D979" s="1" t="s">
        <v>3214</v>
      </c>
      <c r="E979" s="1" t="s">
        <v>3214</v>
      </c>
      <c r="F979" s="1" t="s">
        <v>3205</v>
      </c>
      <c r="G979" s="1" t="s">
        <v>2200</v>
      </c>
    </row>
    <row r="980" spans="1:7" ht="14.25">
      <c r="A980" s="1" t="s">
        <v>3215</v>
      </c>
      <c r="B980" s="1" t="s">
        <v>7079</v>
      </c>
      <c r="C980" s="1" t="s">
        <v>3216</v>
      </c>
      <c r="D980" s="1" t="s">
        <v>3218</v>
      </c>
      <c r="E980" s="1" t="s">
        <v>3217</v>
      </c>
      <c r="F980" s="1" t="s">
        <v>3122</v>
      </c>
      <c r="G980" s="1" t="s">
        <v>2200</v>
      </c>
    </row>
    <row r="981" spans="1:7" ht="14.25">
      <c r="A981" s="1" t="s">
        <v>3219</v>
      </c>
      <c r="B981" s="1" t="s">
        <v>7458</v>
      </c>
      <c r="C981" s="1" t="s">
        <v>3220</v>
      </c>
      <c r="D981" s="1" t="s">
        <v>3218</v>
      </c>
      <c r="E981" s="1" t="s">
        <v>3217</v>
      </c>
      <c r="F981" s="1" t="s">
        <v>3122</v>
      </c>
      <c r="G981" s="1" t="s">
        <v>2200</v>
      </c>
    </row>
    <row r="982" spans="1:7" ht="14.25">
      <c r="A982" s="1" t="s">
        <v>3221</v>
      </c>
      <c r="B982" s="1" t="s">
        <v>7457</v>
      </c>
      <c r="C982" s="1" t="s">
        <v>3222</v>
      </c>
      <c r="D982" s="1" t="s">
        <v>3222</v>
      </c>
      <c r="E982" s="1" t="s">
        <v>3222</v>
      </c>
      <c r="F982" s="1" t="s">
        <v>3122</v>
      </c>
      <c r="G982" s="1" t="s">
        <v>2200</v>
      </c>
    </row>
    <row r="983" spans="1:7" ht="14.25">
      <c r="A983" s="1" t="s">
        <v>3223</v>
      </c>
      <c r="B983" s="1" t="s">
        <v>7018</v>
      </c>
      <c r="C983" s="1" t="s">
        <v>3220</v>
      </c>
      <c r="D983" s="1" t="s">
        <v>3218</v>
      </c>
      <c r="E983" s="1" t="s">
        <v>3217</v>
      </c>
      <c r="F983" s="1" t="s">
        <v>3122</v>
      </c>
      <c r="G983" s="1" t="s">
        <v>2200</v>
      </c>
    </row>
    <row r="984" spans="1:7" ht="14.25">
      <c r="A984" s="1" t="s">
        <v>3224</v>
      </c>
      <c r="B984" s="1" t="s">
        <v>7456</v>
      </c>
      <c r="C984" s="1" t="s">
        <v>3225</v>
      </c>
      <c r="D984" s="1" t="s">
        <v>3225</v>
      </c>
      <c r="E984" s="1" t="s">
        <v>3225</v>
      </c>
      <c r="F984" s="1" t="s">
        <v>3205</v>
      </c>
      <c r="G984" s="1" t="s">
        <v>2200</v>
      </c>
    </row>
    <row r="985" spans="1:7" ht="14.25">
      <c r="A985" s="1" t="s">
        <v>3226</v>
      </c>
      <c r="B985" s="1" t="s">
        <v>7455</v>
      </c>
      <c r="C985" s="1" t="s">
        <v>3227</v>
      </c>
      <c r="D985" s="1" t="s">
        <v>3227</v>
      </c>
      <c r="E985" s="1" t="s">
        <v>3228</v>
      </c>
      <c r="F985" s="1" t="s">
        <v>3229</v>
      </c>
      <c r="G985" s="1" t="s">
        <v>2200</v>
      </c>
    </row>
    <row r="986" spans="1:7" ht="14.25">
      <c r="A986" s="1" t="s">
        <v>3230</v>
      </c>
      <c r="B986" s="1" t="s">
        <v>7454</v>
      </c>
      <c r="C986" s="1" t="s">
        <v>3225</v>
      </c>
      <c r="D986" s="1" t="s">
        <v>3225</v>
      </c>
      <c r="E986" s="1" t="s">
        <v>3225</v>
      </c>
      <c r="F986" s="1" t="s">
        <v>3205</v>
      </c>
      <c r="G986" s="1" t="s">
        <v>2200</v>
      </c>
    </row>
    <row r="987" spans="1:7" ht="14.25">
      <c r="A987" s="1" t="s">
        <v>3231</v>
      </c>
      <c r="B987" s="1" t="s">
        <v>7453</v>
      </c>
      <c r="C987" s="1" t="s">
        <v>3232</v>
      </c>
      <c r="D987" s="1" t="s">
        <v>3225</v>
      </c>
      <c r="E987" s="1" t="s">
        <v>3225</v>
      </c>
      <c r="F987" s="1" t="s">
        <v>3205</v>
      </c>
      <c r="G987" s="1" t="s">
        <v>2200</v>
      </c>
    </row>
    <row r="988" spans="1:7" ht="14.25">
      <c r="A988" s="1" t="s">
        <v>3233</v>
      </c>
      <c r="B988" s="1" t="s">
        <v>7452</v>
      </c>
      <c r="C988" s="1" t="s">
        <v>3225</v>
      </c>
      <c r="D988" s="1" t="s">
        <v>3225</v>
      </c>
      <c r="E988" s="1" t="s">
        <v>3225</v>
      </c>
      <c r="F988" s="1" t="s">
        <v>3205</v>
      </c>
      <c r="G988" s="1" t="s">
        <v>2200</v>
      </c>
    </row>
    <row r="989" spans="1:7" ht="14.25">
      <c r="A989" s="1" t="s">
        <v>3234</v>
      </c>
      <c r="B989" s="1" t="s">
        <v>7451</v>
      </c>
      <c r="C989" s="1" t="s">
        <v>3225</v>
      </c>
      <c r="D989" s="1" t="s">
        <v>3225</v>
      </c>
      <c r="E989" s="1" t="s">
        <v>3225</v>
      </c>
      <c r="F989" s="1" t="s">
        <v>3205</v>
      </c>
      <c r="G989" s="1" t="s">
        <v>2200</v>
      </c>
    </row>
    <row r="990" spans="1:7" ht="14.25">
      <c r="A990" s="1" t="s">
        <v>3235</v>
      </c>
      <c r="B990" s="1" t="s">
        <v>7450</v>
      </c>
      <c r="C990" s="1" t="s">
        <v>3225</v>
      </c>
      <c r="D990" s="1" t="s">
        <v>3225</v>
      </c>
      <c r="E990" s="1" t="s">
        <v>3225</v>
      </c>
      <c r="F990" s="1" t="s">
        <v>3205</v>
      </c>
      <c r="G990" s="1" t="s">
        <v>2200</v>
      </c>
    </row>
    <row r="991" spans="1:7" ht="14.25">
      <c r="A991" s="1" t="s">
        <v>3236</v>
      </c>
      <c r="B991" s="1" t="s">
        <v>7017</v>
      </c>
      <c r="C991" s="1" t="s">
        <v>3225</v>
      </c>
      <c r="D991" s="1" t="s">
        <v>3225</v>
      </c>
      <c r="E991" s="1" t="s">
        <v>3225</v>
      </c>
      <c r="F991" s="1" t="s">
        <v>3205</v>
      </c>
      <c r="G991" s="1" t="s">
        <v>2200</v>
      </c>
    </row>
    <row r="992" spans="1:7" ht="14.25">
      <c r="A992" s="1" t="s">
        <v>3237</v>
      </c>
      <c r="B992" s="1" t="s">
        <v>7449</v>
      </c>
      <c r="C992" s="1" t="s">
        <v>3238</v>
      </c>
      <c r="D992" s="1" t="s">
        <v>3225</v>
      </c>
      <c r="E992" s="1" t="s">
        <v>3225</v>
      </c>
      <c r="F992" s="1" t="s">
        <v>3205</v>
      </c>
      <c r="G992" s="1" t="s">
        <v>2200</v>
      </c>
    </row>
    <row r="993" spans="1:7" ht="14.25">
      <c r="A993" s="1" t="s">
        <v>3239</v>
      </c>
      <c r="B993" s="1" t="s">
        <v>7307</v>
      </c>
      <c r="C993" s="1" t="s">
        <v>3238</v>
      </c>
      <c r="D993" s="1" t="s">
        <v>3225</v>
      </c>
      <c r="E993" s="1" t="s">
        <v>3225</v>
      </c>
      <c r="F993" s="1" t="s">
        <v>3205</v>
      </c>
      <c r="G993" s="1" t="s">
        <v>2200</v>
      </c>
    </row>
    <row r="994" spans="1:7" ht="14.25">
      <c r="A994" s="1" t="s">
        <v>3240</v>
      </c>
      <c r="B994" s="1" t="s">
        <v>7289</v>
      </c>
      <c r="C994" s="1" t="s">
        <v>3232</v>
      </c>
      <c r="D994" s="1" t="s">
        <v>3225</v>
      </c>
      <c r="E994" s="1" t="s">
        <v>3225</v>
      </c>
      <c r="F994" s="1" t="s">
        <v>3205</v>
      </c>
      <c r="G994" s="1" t="s">
        <v>2200</v>
      </c>
    </row>
    <row r="995" spans="1:7" ht="14.25">
      <c r="A995" s="1" t="s">
        <v>7202</v>
      </c>
      <c r="B995" s="1" t="s">
        <v>7203</v>
      </c>
      <c r="C995" s="1" t="s">
        <v>7204</v>
      </c>
      <c r="D995" s="1" t="s">
        <v>7204</v>
      </c>
      <c r="E995" s="1" t="s">
        <v>3313</v>
      </c>
      <c r="F995" s="1" t="s">
        <v>3205</v>
      </c>
      <c r="G995" s="1" t="s">
        <v>2200</v>
      </c>
    </row>
    <row r="996" spans="1:7" ht="14.25">
      <c r="A996" s="1" t="s">
        <v>7200</v>
      </c>
      <c r="B996" s="1" t="s">
        <v>7201</v>
      </c>
      <c r="C996" s="1" t="s">
        <v>3222</v>
      </c>
      <c r="D996" s="1" t="s">
        <v>3222</v>
      </c>
      <c r="E996" s="1" t="s">
        <v>3222</v>
      </c>
      <c r="F996" s="1" t="s">
        <v>3122</v>
      </c>
      <c r="G996" s="1" t="s">
        <v>2200</v>
      </c>
    </row>
    <row r="997" spans="1:7" ht="14.25">
      <c r="A997" s="1" t="s">
        <v>7198</v>
      </c>
      <c r="B997" s="1" t="s">
        <v>7199</v>
      </c>
      <c r="C997" s="1" t="s">
        <v>3222</v>
      </c>
      <c r="D997" s="1" t="s">
        <v>3222</v>
      </c>
      <c r="E997" s="1" t="s">
        <v>3222</v>
      </c>
      <c r="F997" s="1" t="s">
        <v>3122</v>
      </c>
      <c r="G997" s="1" t="s">
        <v>2200</v>
      </c>
    </row>
    <row r="998" spans="1:7" ht="14.25">
      <c r="A998" s="1" t="s">
        <v>9500</v>
      </c>
      <c r="B998" s="1" t="s">
        <v>9501</v>
      </c>
      <c r="C998" s="1" t="s">
        <v>3232</v>
      </c>
      <c r="D998" s="1" t="s">
        <v>3225</v>
      </c>
      <c r="E998" s="1" t="s">
        <v>3225</v>
      </c>
      <c r="F998" s="1" t="s">
        <v>3205</v>
      </c>
      <c r="G998" s="1" t="s">
        <v>2200</v>
      </c>
    </row>
    <row r="999" spans="1:7" ht="14.25">
      <c r="A999" s="1" t="s">
        <v>3241</v>
      </c>
      <c r="B999" s="1" t="s">
        <v>7448</v>
      </c>
      <c r="C999" s="1" t="s">
        <v>3242</v>
      </c>
      <c r="D999" s="1" t="s">
        <v>3242</v>
      </c>
      <c r="E999" s="1" t="s">
        <v>3243</v>
      </c>
      <c r="F999" s="1" t="s">
        <v>3205</v>
      </c>
      <c r="G999" s="1" t="s">
        <v>2200</v>
      </c>
    </row>
    <row r="1000" spans="1:7" ht="14.25">
      <c r="A1000" s="1" t="s">
        <v>3244</v>
      </c>
      <c r="B1000" s="1" t="s">
        <v>7447</v>
      </c>
      <c r="C1000" s="1" t="s">
        <v>3222</v>
      </c>
      <c r="D1000" s="1" t="s">
        <v>3222</v>
      </c>
      <c r="E1000" s="1" t="s">
        <v>3222</v>
      </c>
      <c r="F1000" s="1" t="s">
        <v>3122</v>
      </c>
      <c r="G1000" s="1" t="s">
        <v>2200</v>
      </c>
    </row>
    <row r="1001" spans="1:7" ht="14.25">
      <c r="A1001" s="1" t="s">
        <v>3245</v>
      </c>
      <c r="B1001" s="1" t="s">
        <v>7292</v>
      </c>
      <c r="C1001" s="1" t="s">
        <v>3242</v>
      </c>
      <c r="D1001" s="1" t="s">
        <v>3242</v>
      </c>
      <c r="E1001" s="1" t="s">
        <v>3243</v>
      </c>
      <c r="F1001" s="1" t="s">
        <v>3205</v>
      </c>
      <c r="G1001" s="1" t="s">
        <v>2200</v>
      </c>
    </row>
    <row r="1002" spans="1:7" ht="14.25">
      <c r="A1002" s="1" t="s">
        <v>3246</v>
      </c>
      <c r="B1002" s="1" t="s">
        <v>7446</v>
      </c>
      <c r="C1002" s="1" t="s">
        <v>3247</v>
      </c>
      <c r="D1002" s="1" t="s">
        <v>3247</v>
      </c>
      <c r="E1002" s="1" t="s">
        <v>3243</v>
      </c>
      <c r="F1002" s="1" t="s">
        <v>3205</v>
      </c>
      <c r="G1002" s="1" t="s">
        <v>2200</v>
      </c>
    </row>
    <row r="1003" spans="1:7" ht="14.25">
      <c r="A1003" s="1" t="s">
        <v>3248</v>
      </c>
      <c r="B1003" s="1" t="s">
        <v>7445</v>
      </c>
      <c r="C1003" s="1" t="s">
        <v>3247</v>
      </c>
      <c r="D1003" s="1" t="s">
        <v>3247</v>
      </c>
      <c r="E1003" s="1" t="s">
        <v>3243</v>
      </c>
      <c r="F1003" s="1" t="s">
        <v>3205</v>
      </c>
      <c r="G1003" s="1" t="s">
        <v>2200</v>
      </c>
    </row>
    <row r="1004" spans="1:7" ht="14.25">
      <c r="A1004" s="1" t="s">
        <v>3249</v>
      </c>
      <c r="B1004" s="1" t="s">
        <v>7444</v>
      </c>
      <c r="C1004" s="1" t="s">
        <v>3247</v>
      </c>
      <c r="D1004" s="1" t="s">
        <v>3247</v>
      </c>
      <c r="E1004" s="1" t="s">
        <v>3243</v>
      </c>
      <c r="F1004" s="1" t="s">
        <v>3205</v>
      </c>
      <c r="G1004" s="1" t="s">
        <v>2200</v>
      </c>
    </row>
    <row r="1005" spans="1:7" ht="14.25">
      <c r="A1005" s="1" t="s">
        <v>3250</v>
      </c>
      <c r="B1005" s="1" t="s">
        <v>7443</v>
      </c>
      <c r="C1005" s="1" t="s">
        <v>3251</v>
      </c>
      <c r="D1005" s="1" t="s">
        <v>3252</v>
      </c>
      <c r="E1005" s="1" t="s">
        <v>3243</v>
      </c>
      <c r="F1005" s="1" t="s">
        <v>3205</v>
      </c>
      <c r="G1005" s="1" t="s">
        <v>2200</v>
      </c>
    </row>
    <row r="1006" spans="1:7" ht="14.25">
      <c r="A1006" s="1" t="s">
        <v>3253</v>
      </c>
      <c r="B1006" s="1" t="s">
        <v>7016</v>
      </c>
      <c r="C1006" s="1" t="s">
        <v>3254</v>
      </c>
      <c r="D1006" s="1" t="s">
        <v>3256</v>
      </c>
      <c r="E1006" s="1" t="s">
        <v>3255</v>
      </c>
      <c r="F1006" s="1" t="s">
        <v>3205</v>
      </c>
      <c r="G1006" s="1" t="s">
        <v>2200</v>
      </c>
    </row>
    <row r="1007" spans="1:7" ht="14.25">
      <c r="A1007" s="1" t="s">
        <v>3257</v>
      </c>
      <c r="B1007" s="1" t="s">
        <v>7043</v>
      </c>
      <c r="C1007" s="1" t="s">
        <v>3251</v>
      </c>
      <c r="D1007" s="1" t="s">
        <v>3252</v>
      </c>
      <c r="E1007" s="1" t="s">
        <v>3243</v>
      </c>
      <c r="F1007" s="1" t="s">
        <v>3205</v>
      </c>
      <c r="G1007" s="1" t="s">
        <v>2200</v>
      </c>
    </row>
    <row r="1008" spans="1:7" ht="14.25">
      <c r="A1008" s="1" t="s">
        <v>3258</v>
      </c>
      <c r="B1008" s="1" t="s">
        <v>7442</v>
      </c>
      <c r="C1008" s="1" t="s">
        <v>3254</v>
      </c>
      <c r="D1008" s="1" t="s">
        <v>3256</v>
      </c>
      <c r="E1008" s="1" t="s">
        <v>3255</v>
      </c>
      <c r="F1008" s="1" t="s">
        <v>3205</v>
      </c>
      <c r="G1008" s="1" t="s">
        <v>2200</v>
      </c>
    </row>
    <row r="1009" spans="1:7" ht="14.25">
      <c r="A1009" s="1" t="s">
        <v>3259</v>
      </c>
      <c r="B1009" s="1" t="s">
        <v>7441</v>
      </c>
      <c r="C1009" s="1" t="s">
        <v>3254</v>
      </c>
      <c r="D1009" s="1" t="s">
        <v>3256</v>
      </c>
      <c r="E1009" s="1" t="s">
        <v>3255</v>
      </c>
      <c r="F1009" s="1" t="s">
        <v>3205</v>
      </c>
      <c r="G1009" s="1" t="s">
        <v>2200</v>
      </c>
    </row>
    <row r="1010" spans="1:7" ht="14.25">
      <c r="A1010" s="1" t="s">
        <v>3260</v>
      </c>
      <c r="B1010" s="1" t="s">
        <v>7440</v>
      </c>
      <c r="C1010" s="1" t="s">
        <v>3261</v>
      </c>
      <c r="D1010" s="1" t="s">
        <v>3261</v>
      </c>
      <c r="E1010" s="1" t="s">
        <v>3255</v>
      </c>
      <c r="F1010" s="1" t="s">
        <v>3205</v>
      </c>
      <c r="G1010" s="1" t="s">
        <v>2200</v>
      </c>
    </row>
    <row r="1011" spans="1:7" ht="14.25">
      <c r="A1011" s="1" t="s">
        <v>3262</v>
      </c>
      <c r="B1011" s="1" t="s">
        <v>7085</v>
      </c>
      <c r="C1011" s="1" t="s">
        <v>3254</v>
      </c>
      <c r="D1011" s="1" t="s">
        <v>3256</v>
      </c>
      <c r="E1011" s="1" t="s">
        <v>3255</v>
      </c>
      <c r="F1011" s="1" t="s">
        <v>3205</v>
      </c>
      <c r="G1011" s="1" t="s">
        <v>2200</v>
      </c>
    </row>
    <row r="1012" spans="1:7" ht="14.25">
      <c r="A1012" s="1" t="s">
        <v>3263</v>
      </c>
      <c r="B1012" s="1" t="s">
        <v>7046</v>
      </c>
      <c r="C1012" s="1" t="s">
        <v>3254</v>
      </c>
      <c r="D1012" s="1" t="s">
        <v>3256</v>
      </c>
      <c r="E1012" s="1" t="s">
        <v>3255</v>
      </c>
      <c r="F1012" s="1" t="s">
        <v>3205</v>
      </c>
      <c r="G1012" s="1" t="s">
        <v>2200</v>
      </c>
    </row>
    <row r="1013" spans="1:7" ht="14.25">
      <c r="A1013" s="1" t="s">
        <v>3264</v>
      </c>
      <c r="B1013" s="1" t="s">
        <v>7256</v>
      </c>
      <c r="C1013" s="1" t="s">
        <v>3254</v>
      </c>
      <c r="D1013" s="1" t="s">
        <v>3256</v>
      </c>
      <c r="E1013" s="1" t="s">
        <v>3255</v>
      </c>
      <c r="F1013" s="1" t="s">
        <v>3205</v>
      </c>
      <c r="G1013" s="1" t="s">
        <v>2200</v>
      </c>
    </row>
    <row r="1014" spans="1:7" ht="14.25">
      <c r="A1014" s="1" t="s">
        <v>3265</v>
      </c>
      <c r="B1014" s="1" t="s">
        <v>7255</v>
      </c>
      <c r="C1014" s="1" t="s">
        <v>3254</v>
      </c>
      <c r="D1014" s="1" t="s">
        <v>3256</v>
      </c>
      <c r="E1014" s="1" t="s">
        <v>3255</v>
      </c>
      <c r="F1014" s="1" t="s">
        <v>3205</v>
      </c>
      <c r="G1014" s="1" t="s">
        <v>2200</v>
      </c>
    </row>
    <row r="1015" spans="1:7" ht="14.25">
      <c r="A1015" s="1" t="s">
        <v>3266</v>
      </c>
      <c r="B1015" s="1" t="s">
        <v>7254</v>
      </c>
      <c r="C1015" s="1" t="s">
        <v>3254</v>
      </c>
      <c r="D1015" s="1" t="s">
        <v>3256</v>
      </c>
      <c r="E1015" s="1" t="s">
        <v>3255</v>
      </c>
      <c r="F1015" s="1" t="s">
        <v>3205</v>
      </c>
      <c r="G1015" s="1" t="s">
        <v>2200</v>
      </c>
    </row>
    <row r="1016" spans="1:7" ht="14.25">
      <c r="A1016" s="1" t="s">
        <v>3267</v>
      </c>
      <c r="B1016" s="1" t="s">
        <v>7129</v>
      </c>
      <c r="C1016" s="1" t="s">
        <v>3254</v>
      </c>
      <c r="D1016" s="1" t="s">
        <v>3256</v>
      </c>
      <c r="E1016" s="1" t="s">
        <v>3255</v>
      </c>
      <c r="F1016" s="1" t="s">
        <v>3205</v>
      </c>
      <c r="G1016" s="1" t="s">
        <v>2200</v>
      </c>
    </row>
    <row r="1017" spans="1:7" ht="14.25">
      <c r="A1017" s="1" t="s">
        <v>9502</v>
      </c>
      <c r="B1017" s="1" t="s">
        <v>9503</v>
      </c>
      <c r="C1017" s="1" t="s">
        <v>3254</v>
      </c>
      <c r="D1017" s="1" t="s">
        <v>3256</v>
      </c>
      <c r="E1017" s="1" t="s">
        <v>3255</v>
      </c>
      <c r="F1017" s="1" t="s">
        <v>3205</v>
      </c>
      <c r="G1017" s="1" t="s">
        <v>2200</v>
      </c>
    </row>
    <row r="1018" spans="1:7" ht="14.25">
      <c r="A1018" s="1" t="s">
        <v>9504</v>
      </c>
      <c r="B1018" s="1" t="s">
        <v>9505</v>
      </c>
      <c r="C1018" s="1" t="s">
        <v>3254</v>
      </c>
      <c r="D1018" s="1" t="s">
        <v>3256</v>
      </c>
      <c r="E1018" s="1" t="s">
        <v>3255</v>
      </c>
      <c r="F1018" s="1" t="s">
        <v>3205</v>
      </c>
      <c r="G1018" s="1" t="s">
        <v>2200</v>
      </c>
    </row>
    <row r="1019" spans="1:7" ht="14.25">
      <c r="A1019" s="1" t="s">
        <v>9358</v>
      </c>
      <c r="B1019" s="1" t="s">
        <v>9359</v>
      </c>
      <c r="C1019" s="1" t="s">
        <v>3261</v>
      </c>
      <c r="D1019" s="1" t="s">
        <v>3261</v>
      </c>
      <c r="E1019" s="1" t="s">
        <v>3255</v>
      </c>
      <c r="F1019" s="1" t="s">
        <v>3205</v>
      </c>
      <c r="G1019" s="1" t="s">
        <v>2200</v>
      </c>
    </row>
    <row r="1020" spans="1:7" ht="14.25">
      <c r="A1020" s="1" t="s">
        <v>9360</v>
      </c>
      <c r="B1020" s="1" t="s">
        <v>9361</v>
      </c>
      <c r="C1020" s="1" t="s">
        <v>3261</v>
      </c>
      <c r="D1020" s="1" t="s">
        <v>3261</v>
      </c>
      <c r="E1020" s="1" t="s">
        <v>3255</v>
      </c>
      <c r="F1020" s="1" t="s">
        <v>3205</v>
      </c>
      <c r="G1020" s="1" t="s">
        <v>2200</v>
      </c>
    </row>
    <row r="1021" spans="1:7" ht="14.25">
      <c r="A1021" s="1" t="s">
        <v>9362</v>
      </c>
      <c r="B1021" s="1" t="s">
        <v>9506</v>
      </c>
      <c r="C1021" s="1" t="s">
        <v>3261</v>
      </c>
      <c r="D1021" s="1" t="s">
        <v>3261</v>
      </c>
      <c r="E1021" s="1" t="s">
        <v>3255</v>
      </c>
      <c r="F1021" s="1" t="s">
        <v>3205</v>
      </c>
      <c r="G1021" s="1" t="s">
        <v>2200</v>
      </c>
    </row>
    <row r="1022" spans="1:7" ht="14.25">
      <c r="A1022" s="1" t="s">
        <v>9363</v>
      </c>
      <c r="B1022" s="1" t="s">
        <v>9364</v>
      </c>
      <c r="C1022" s="1" t="s">
        <v>3261</v>
      </c>
      <c r="D1022" s="1" t="s">
        <v>3261</v>
      </c>
      <c r="E1022" s="1" t="s">
        <v>3255</v>
      </c>
      <c r="F1022" s="1" t="s">
        <v>3205</v>
      </c>
      <c r="G1022" s="1" t="s">
        <v>2200</v>
      </c>
    </row>
    <row r="1023" spans="1:7" ht="14.25">
      <c r="A1023" s="1" t="s">
        <v>9365</v>
      </c>
      <c r="B1023" s="1" t="s">
        <v>9366</v>
      </c>
      <c r="C1023" s="1" t="s">
        <v>3261</v>
      </c>
      <c r="D1023" s="1" t="s">
        <v>3261</v>
      </c>
      <c r="E1023" s="1" t="s">
        <v>3255</v>
      </c>
      <c r="F1023" s="1" t="s">
        <v>3205</v>
      </c>
      <c r="G1023" s="1" t="s">
        <v>2200</v>
      </c>
    </row>
    <row r="1024" spans="1:7" ht="14.25">
      <c r="A1024" s="1" t="s">
        <v>9367</v>
      </c>
      <c r="B1024" s="1" t="s">
        <v>9368</v>
      </c>
      <c r="C1024" s="1" t="s">
        <v>3261</v>
      </c>
      <c r="D1024" s="1" t="s">
        <v>3261</v>
      </c>
      <c r="E1024" s="1" t="s">
        <v>3255</v>
      </c>
      <c r="F1024" s="1" t="s">
        <v>3205</v>
      </c>
      <c r="G1024" s="1" t="s">
        <v>2200</v>
      </c>
    </row>
    <row r="1025" spans="1:7" ht="14.25">
      <c r="A1025" s="1" t="s">
        <v>9369</v>
      </c>
      <c r="B1025" s="1" t="s">
        <v>9370</v>
      </c>
      <c r="C1025" s="1" t="s">
        <v>3261</v>
      </c>
      <c r="D1025" s="1" t="s">
        <v>3261</v>
      </c>
      <c r="E1025" s="1" t="s">
        <v>3255</v>
      </c>
      <c r="F1025" s="1" t="s">
        <v>3205</v>
      </c>
      <c r="G1025" s="1" t="s">
        <v>2200</v>
      </c>
    </row>
    <row r="1026" spans="1:7" ht="14.25">
      <c r="A1026" s="1" t="s">
        <v>9371</v>
      </c>
      <c r="B1026" s="1" t="s">
        <v>9372</v>
      </c>
      <c r="C1026" s="1" t="s">
        <v>3261</v>
      </c>
      <c r="D1026" s="1" t="s">
        <v>3261</v>
      </c>
      <c r="E1026" s="1" t="s">
        <v>3255</v>
      </c>
      <c r="F1026" s="1" t="s">
        <v>3205</v>
      </c>
      <c r="G1026" s="1" t="s">
        <v>2200</v>
      </c>
    </row>
    <row r="1027" spans="1:7" ht="14.25">
      <c r="A1027" s="1" t="s">
        <v>9373</v>
      </c>
      <c r="B1027" s="1" t="s">
        <v>9374</v>
      </c>
      <c r="C1027" s="1" t="s">
        <v>3261</v>
      </c>
      <c r="D1027" s="1" t="s">
        <v>3261</v>
      </c>
      <c r="E1027" s="1" t="s">
        <v>3255</v>
      </c>
      <c r="F1027" s="1" t="s">
        <v>3205</v>
      </c>
      <c r="G1027" s="1" t="s">
        <v>2200</v>
      </c>
    </row>
    <row r="1028" spans="1:7" ht="14.25">
      <c r="A1028" s="1" t="s">
        <v>9375</v>
      </c>
      <c r="B1028" s="1" t="s">
        <v>9376</v>
      </c>
      <c r="C1028" s="1" t="s">
        <v>3261</v>
      </c>
      <c r="D1028" s="1" t="s">
        <v>3261</v>
      </c>
      <c r="E1028" s="1" t="s">
        <v>3255</v>
      </c>
      <c r="F1028" s="1" t="s">
        <v>3205</v>
      </c>
      <c r="G1028" s="1" t="s">
        <v>2200</v>
      </c>
    </row>
    <row r="1029" spans="1:7" ht="14.25">
      <c r="A1029" s="1" t="s">
        <v>9377</v>
      </c>
      <c r="B1029" s="1" t="s">
        <v>9378</v>
      </c>
      <c r="C1029" s="1" t="s">
        <v>3261</v>
      </c>
      <c r="D1029" s="1" t="s">
        <v>3261</v>
      </c>
      <c r="E1029" s="1" t="s">
        <v>3255</v>
      </c>
      <c r="F1029" s="1" t="s">
        <v>3205</v>
      </c>
      <c r="G1029" s="1" t="s">
        <v>2200</v>
      </c>
    </row>
    <row r="1030" spans="1:7" ht="14.25">
      <c r="A1030" s="1" t="s">
        <v>9379</v>
      </c>
      <c r="B1030" s="1" t="s">
        <v>9380</v>
      </c>
      <c r="C1030" s="1" t="s">
        <v>3261</v>
      </c>
      <c r="D1030" s="1" t="s">
        <v>3261</v>
      </c>
      <c r="E1030" s="1" t="s">
        <v>3255</v>
      </c>
      <c r="F1030" s="1" t="s">
        <v>3205</v>
      </c>
      <c r="G1030" s="1" t="s">
        <v>2200</v>
      </c>
    </row>
    <row r="1031" spans="1:7" ht="14.25">
      <c r="A1031" s="1" t="s">
        <v>3268</v>
      </c>
      <c r="B1031" s="1" t="s">
        <v>7439</v>
      </c>
      <c r="C1031" s="1" t="s">
        <v>3261</v>
      </c>
      <c r="D1031" s="1" t="s">
        <v>3261</v>
      </c>
      <c r="E1031" s="1" t="s">
        <v>3255</v>
      </c>
      <c r="F1031" s="1" t="s">
        <v>3205</v>
      </c>
      <c r="G1031" s="1" t="s">
        <v>2200</v>
      </c>
    </row>
    <row r="1032" spans="1:7" ht="14.25">
      <c r="A1032" s="1" t="s">
        <v>3269</v>
      </c>
      <c r="B1032" s="1" t="s">
        <v>7438</v>
      </c>
      <c r="C1032" s="1" t="s">
        <v>3261</v>
      </c>
      <c r="D1032" s="1" t="s">
        <v>3261</v>
      </c>
      <c r="E1032" s="1" t="s">
        <v>3255</v>
      </c>
      <c r="F1032" s="1" t="s">
        <v>3205</v>
      </c>
      <c r="G1032" s="1" t="s">
        <v>2200</v>
      </c>
    </row>
    <row r="1033" spans="1:7" ht="14.25">
      <c r="A1033" s="1" t="s">
        <v>3270</v>
      </c>
      <c r="B1033" s="1" t="s">
        <v>7437</v>
      </c>
      <c r="C1033" s="1" t="s">
        <v>3261</v>
      </c>
      <c r="D1033" s="1" t="s">
        <v>3261</v>
      </c>
      <c r="E1033" s="1" t="s">
        <v>3255</v>
      </c>
      <c r="F1033" s="1" t="s">
        <v>3205</v>
      </c>
      <c r="G1033" s="1" t="s">
        <v>2200</v>
      </c>
    </row>
    <row r="1034" spans="1:7" ht="14.25">
      <c r="A1034" s="1" t="s">
        <v>3271</v>
      </c>
      <c r="B1034" s="1" t="s">
        <v>7436</v>
      </c>
      <c r="C1034" s="1" t="s">
        <v>3254</v>
      </c>
      <c r="D1034" s="1" t="s">
        <v>3256</v>
      </c>
      <c r="E1034" s="1" t="s">
        <v>3255</v>
      </c>
      <c r="F1034" s="1" t="s">
        <v>3205</v>
      </c>
      <c r="G1034" s="1" t="s">
        <v>2200</v>
      </c>
    </row>
    <row r="1035" spans="1:7" ht="14.25">
      <c r="A1035" s="1" t="s">
        <v>3272</v>
      </c>
      <c r="B1035" s="1" t="s">
        <v>7015</v>
      </c>
      <c r="C1035" s="1" t="s">
        <v>3254</v>
      </c>
      <c r="D1035" s="1" t="s">
        <v>3256</v>
      </c>
      <c r="E1035" s="1" t="s">
        <v>3255</v>
      </c>
      <c r="F1035" s="1" t="s">
        <v>3205</v>
      </c>
      <c r="G1035" s="1" t="s">
        <v>2200</v>
      </c>
    </row>
    <row r="1036" spans="1:7" ht="14.25">
      <c r="A1036" s="1" t="s">
        <v>3273</v>
      </c>
      <c r="B1036" s="1" t="s">
        <v>7435</v>
      </c>
      <c r="C1036" s="1" t="s">
        <v>3254</v>
      </c>
      <c r="D1036" s="1" t="s">
        <v>3256</v>
      </c>
      <c r="E1036" s="1" t="s">
        <v>3255</v>
      </c>
      <c r="F1036" s="1" t="s">
        <v>3205</v>
      </c>
      <c r="G1036" s="1" t="s">
        <v>2200</v>
      </c>
    </row>
    <row r="1037" spans="1:7" ht="14.25">
      <c r="A1037" s="1" t="s">
        <v>3274</v>
      </c>
      <c r="B1037" s="1" t="s">
        <v>7110</v>
      </c>
      <c r="C1037" s="1" t="s">
        <v>3254</v>
      </c>
      <c r="D1037" s="1" t="s">
        <v>3256</v>
      </c>
      <c r="E1037" s="1" t="s">
        <v>3255</v>
      </c>
      <c r="F1037" s="1" t="s">
        <v>3205</v>
      </c>
      <c r="G1037" s="1" t="s">
        <v>2200</v>
      </c>
    </row>
    <row r="1038" spans="1:7" ht="14.25">
      <c r="A1038" s="1" t="s">
        <v>3275</v>
      </c>
      <c r="B1038" s="1" t="s">
        <v>7434</v>
      </c>
      <c r="C1038" s="1" t="s">
        <v>3254</v>
      </c>
      <c r="D1038" s="1" t="s">
        <v>3256</v>
      </c>
      <c r="E1038" s="1" t="s">
        <v>3255</v>
      </c>
      <c r="F1038" s="1" t="s">
        <v>3205</v>
      </c>
      <c r="G1038" s="1" t="s">
        <v>2200</v>
      </c>
    </row>
    <row r="1039" spans="1:7" ht="14.25">
      <c r="A1039" s="1" t="s">
        <v>3276</v>
      </c>
      <c r="B1039" s="1" t="s">
        <v>7433</v>
      </c>
      <c r="C1039" s="1" t="s">
        <v>3261</v>
      </c>
      <c r="D1039" s="1" t="s">
        <v>3261</v>
      </c>
      <c r="E1039" s="1" t="s">
        <v>3255</v>
      </c>
      <c r="F1039" s="1" t="s">
        <v>3205</v>
      </c>
      <c r="G1039" s="1" t="s">
        <v>2200</v>
      </c>
    </row>
    <row r="1040" spans="1:7" ht="14.25">
      <c r="A1040" s="1" t="s">
        <v>3277</v>
      </c>
      <c r="B1040" s="1" t="s">
        <v>7432</v>
      </c>
      <c r="C1040" s="1" t="s">
        <v>3254</v>
      </c>
      <c r="D1040" s="1" t="s">
        <v>3256</v>
      </c>
      <c r="E1040" s="1" t="s">
        <v>3255</v>
      </c>
      <c r="F1040" s="1" t="s">
        <v>3205</v>
      </c>
      <c r="G1040" s="1" t="s">
        <v>2200</v>
      </c>
    </row>
    <row r="1041" spans="1:7" ht="14.25">
      <c r="A1041" s="1" t="s">
        <v>3278</v>
      </c>
      <c r="B1041" s="1" t="s">
        <v>7431</v>
      </c>
      <c r="C1041" s="1" t="s">
        <v>3254</v>
      </c>
      <c r="D1041" s="1" t="s">
        <v>3256</v>
      </c>
      <c r="E1041" s="1" t="s">
        <v>3255</v>
      </c>
      <c r="F1041" s="1" t="s">
        <v>3205</v>
      </c>
      <c r="G1041" s="1" t="s">
        <v>2200</v>
      </c>
    </row>
    <row r="1042" spans="1:7" ht="14.25">
      <c r="A1042" s="1" t="s">
        <v>3279</v>
      </c>
      <c r="B1042" s="1" t="s">
        <v>7109</v>
      </c>
      <c r="C1042" s="1" t="s">
        <v>3261</v>
      </c>
      <c r="D1042" s="1" t="s">
        <v>3261</v>
      </c>
      <c r="E1042" s="1" t="s">
        <v>3255</v>
      </c>
      <c r="F1042" s="1" t="s">
        <v>3205</v>
      </c>
      <c r="G1042" s="1" t="s">
        <v>2200</v>
      </c>
    </row>
    <row r="1043" spans="1:7" ht="14.25">
      <c r="A1043" s="1" t="s">
        <v>3280</v>
      </c>
      <c r="B1043" s="1" t="s">
        <v>7430</v>
      </c>
      <c r="C1043" s="1" t="s">
        <v>3261</v>
      </c>
      <c r="D1043" s="1" t="s">
        <v>3261</v>
      </c>
      <c r="E1043" s="1" t="s">
        <v>3255</v>
      </c>
      <c r="F1043" s="1" t="s">
        <v>3205</v>
      </c>
      <c r="G1043" s="1" t="s">
        <v>2200</v>
      </c>
    </row>
    <row r="1044" spans="1:7" ht="14.25">
      <c r="A1044" s="1" t="s">
        <v>3281</v>
      </c>
      <c r="B1044" s="1" t="s">
        <v>7429</v>
      </c>
      <c r="C1044" s="1" t="s">
        <v>3254</v>
      </c>
      <c r="D1044" s="1" t="s">
        <v>3256</v>
      </c>
      <c r="E1044" s="1" t="s">
        <v>3255</v>
      </c>
      <c r="F1044" s="1" t="s">
        <v>3205</v>
      </c>
      <c r="G1044" s="1" t="s">
        <v>2200</v>
      </c>
    </row>
    <row r="1045" spans="1:7" ht="14.25">
      <c r="A1045" s="1" t="s">
        <v>3282</v>
      </c>
      <c r="B1045" s="1" t="s">
        <v>7014</v>
      </c>
      <c r="C1045" s="1" t="s">
        <v>3261</v>
      </c>
      <c r="D1045" s="1" t="s">
        <v>3261</v>
      </c>
      <c r="E1045" s="1" t="s">
        <v>3255</v>
      </c>
      <c r="F1045" s="1" t="s">
        <v>3205</v>
      </c>
      <c r="G1045" s="1" t="s">
        <v>2200</v>
      </c>
    </row>
    <row r="1046" spans="1:7" ht="14.25">
      <c r="A1046" s="1" t="s">
        <v>3283</v>
      </c>
      <c r="B1046" s="1" t="s">
        <v>7428</v>
      </c>
      <c r="C1046" s="1" t="s">
        <v>3254</v>
      </c>
      <c r="D1046" s="1" t="s">
        <v>3256</v>
      </c>
      <c r="E1046" s="1" t="s">
        <v>3255</v>
      </c>
      <c r="F1046" s="1" t="s">
        <v>3205</v>
      </c>
      <c r="G1046" s="1" t="s">
        <v>2200</v>
      </c>
    </row>
    <row r="1047" spans="1:7" ht="14.25">
      <c r="A1047" s="1" t="s">
        <v>3284</v>
      </c>
      <c r="B1047" s="1" t="s">
        <v>7251</v>
      </c>
      <c r="C1047" s="1" t="s">
        <v>3254</v>
      </c>
      <c r="D1047" s="1" t="s">
        <v>3256</v>
      </c>
      <c r="E1047" s="1" t="s">
        <v>3255</v>
      </c>
      <c r="F1047" s="1" t="s">
        <v>3205</v>
      </c>
      <c r="G1047" s="1" t="s">
        <v>2200</v>
      </c>
    </row>
    <row r="1048" spans="1:7" ht="14.25">
      <c r="A1048" s="1" t="s">
        <v>3285</v>
      </c>
      <c r="B1048" s="1" t="s">
        <v>7108</v>
      </c>
      <c r="C1048" s="1" t="s">
        <v>3254</v>
      </c>
      <c r="D1048" s="1" t="s">
        <v>3256</v>
      </c>
      <c r="E1048" s="1" t="s">
        <v>3255</v>
      </c>
      <c r="F1048" s="1" t="s">
        <v>3205</v>
      </c>
      <c r="G1048" s="1" t="s">
        <v>2200</v>
      </c>
    </row>
    <row r="1049" spans="1:7" ht="14.25">
      <c r="A1049" s="1" t="s">
        <v>3286</v>
      </c>
      <c r="B1049" s="1" t="s">
        <v>7427</v>
      </c>
      <c r="C1049" s="1" t="s">
        <v>3261</v>
      </c>
      <c r="D1049" s="1" t="s">
        <v>3261</v>
      </c>
      <c r="E1049" s="1" t="s">
        <v>3255</v>
      </c>
      <c r="F1049" s="1" t="s">
        <v>3205</v>
      </c>
      <c r="G1049" s="1" t="s">
        <v>2200</v>
      </c>
    </row>
    <row r="1050" spans="1:7" ht="14.25">
      <c r="A1050" s="1" t="s">
        <v>3287</v>
      </c>
      <c r="B1050" s="1" t="s">
        <v>7426</v>
      </c>
      <c r="C1050" s="1" t="s">
        <v>3261</v>
      </c>
      <c r="D1050" s="1" t="s">
        <v>3261</v>
      </c>
      <c r="E1050" s="1" t="s">
        <v>3255</v>
      </c>
      <c r="F1050" s="1" t="s">
        <v>3205</v>
      </c>
      <c r="G1050" s="1" t="s">
        <v>2200</v>
      </c>
    </row>
    <row r="1051" spans="1:7" ht="14.25">
      <c r="A1051" s="1" t="s">
        <v>3288</v>
      </c>
      <c r="B1051" s="1" t="s">
        <v>7425</v>
      </c>
      <c r="C1051" s="1" t="s">
        <v>3261</v>
      </c>
      <c r="D1051" s="1" t="s">
        <v>3261</v>
      </c>
      <c r="E1051" s="1" t="s">
        <v>3255</v>
      </c>
      <c r="F1051" s="1" t="s">
        <v>3205</v>
      </c>
      <c r="G1051" s="1" t="s">
        <v>2200</v>
      </c>
    </row>
    <row r="1052" spans="1:7" ht="14.25">
      <c r="A1052" s="1" t="s">
        <v>3289</v>
      </c>
      <c r="B1052" s="1" t="s">
        <v>7084</v>
      </c>
      <c r="C1052" s="1" t="s">
        <v>3261</v>
      </c>
      <c r="D1052" s="1" t="s">
        <v>3261</v>
      </c>
      <c r="E1052" s="1" t="s">
        <v>3255</v>
      </c>
      <c r="F1052" s="1" t="s">
        <v>3205</v>
      </c>
      <c r="G1052" s="1" t="s">
        <v>2200</v>
      </c>
    </row>
    <row r="1053" spans="1:7" ht="14.25">
      <c r="A1053" s="1" t="s">
        <v>3290</v>
      </c>
      <c r="B1053" s="1" t="s">
        <v>7294</v>
      </c>
      <c r="C1053" s="1" t="s">
        <v>3261</v>
      </c>
      <c r="D1053" s="1" t="s">
        <v>3261</v>
      </c>
      <c r="E1053" s="1" t="s">
        <v>3255</v>
      </c>
      <c r="F1053" s="1" t="s">
        <v>3205</v>
      </c>
      <c r="G1053" s="1" t="s">
        <v>2200</v>
      </c>
    </row>
    <row r="1054" spans="1:7" ht="14.25">
      <c r="A1054" s="1" t="s">
        <v>3291</v>
      </c>
      <c r="B1054" s="1" t="s">
        <v>7132</v>
      </c>
      <c r="C1054" s="1" t="s">
        <v>3254</v>
      </c>
      <c r="D1054" s="1" t="s">
        <v>3256</v>
      </c>
      <c r="E1054" s="1" t="s">
        <v>3255</v>
      </c>
      <c r="F1054" s="1" t="s">
        <v>3205</v>
      </c>
      <c r="G1054" s="1" t="s">
        <v>2200</v>
      </c>
    </row>
    <row r="1055" spans="1:7" ht="14.25">
      <c r="A1055" s="1" t="s">
        <v>3292</v>
      </c>
      <c r="B1055" s="1" t="s">
        <v>7244</v>
      </c>
      <c r="C1055" s="1" t="s">
        <v>3254</v>
      </c>
      <c r="D1055" s="1" t="s">
        <v>3256</v>
      </c>
      <c r="E1055" s="1" t="s">
        <v>3255</v>
      </c>
      <c r="F1055" s="1" t="s">
        <v>3205</v>
      </c>
      <c r="G1055" s="1" t="s">
        <v>2200</v>
      </c>
    </row>
    <row r="1056" spans="1:7" ht="14.25">
      <c r="A1056" s="1" t="s">
        <v>3293</v>
      </c>
      <c r="B1056" s="1" t="s">
        <v>7042</v>
      </c>
      <c r="C1056" s="1" t="s">
        <v>3254</v>
      </c>
      <c r="D1056" s="1" t="s">
        <v>3256</v>
      </c>
      <c r="E1056" s="1" t="s">
        <v>3255</v>
      </c>
      <c r="F1056" s="1" t="s">
        <v>3205</v>
      </c>
      <c r="G1056" s="1" t="s">
        <v>2200</v>
      </c>
    </row>
    <row r="1057" spans="1:7" ht="14.25">
      <c r="A1057" s="1" t="s">
        <v>7196</v>
      </c>
      <c r="B1057" s="1" t="s">
        <v>7197</v>
      </c>
      <c r="C1057" s="1" t="s">
        <v>3362</v>
      </c>
      <c r="D1057" s="1" t="s">
        <v>3364</v>
      </c>
      <c r="E1057" s="1" t="s">
        <v>3363</v>
      </c>
      <c r="F1057" s="1" t="s">
        <v>3141</v>
      </c>
      <c r="G1057" s="1" t="s">
        <v>2200</v>
      </c>
    </row>
    <row r="1058" spans="1:7" ht="14.25">
      <c r="A1058" s="1" t="s">
        <v>9381</v>
      </c>
      <c r="B1058" s="1" t="s">
        <v>9382</v>
      </c>
      <c r="C1058" s="1" t="s">
        <v>3254</v>
      </c>
      <c r="D1058" s="1" t="s">
        <v>3256</v>
      </c>
      <c r="E1058" s="1" t="s">
        <v>3255</v>
      </c>
      <c r="F1058" s="1" t="s">
        <v>3205</v>
      </c>
      <c r="G1058" s="1" t="s">
        <v>2200</v>
      </c>
    </row>
    <row r="1059" spans="1:7" ht="14.25">
      <c r="A1059" s="1" t="s">
        <v>9383</v>
      </c>
      <c r="B1059" s="1" t="s">
        <v>9507</v>
      </c>
      <c r="C1059" s="1" t="s">
        <v>3254</v>
      </c>
      <c r="D1059" s="1" t="s">
        <v>3256</v>
      </c>
      <c r="E1059" s="1" t="s">
        <v>3255</v>
      </c>
      <c r="F1059" s="1" t="s">
        <v>3205</v>
      </c>
      <c r="G1059" s="1" t="s">
        <v>2200</v>
      </c>
    </row>
    <row r="1060" spans="1:7" ht="14.25">
      <c r="A1060" s="1" t="s">
        <v>9508</v>
      </c>
      <c r="B1060" s="1" t="s">
        <v>9509</v>
      </c>
      <c r="C1060" s="1" t="s">
        <v>3254</v>
      </c>
      <c r="D1060" s="1" t="s">
        <v>3256</v>
      </c>
      <c r="E1060" s="1" t="s">
        <v>3255</v>
      </c>
      <c r="F1060" s="1" t="s">
        <v>3205</v>
      </c>
      <c r="G1060" s="1" t="s">
        <v>2200</v>
      </c>
    </row>
    <row r="1061" spans="1:7" ht="14.25">
      <c r="A1061" s="1" t="s">
        <v>9510</v>
      </c>
      <c r="B1061" s="1" t="s">
        <v>9511</v>
      </c>
      <c r="C1061" s="1" t="s">
        <v>3254</v>
      </c>
      <c r="D1061" s="1" t="s">
        <v>3256</v>
      </c>
      <c r="E1061" s="1" t="s">
        <v>3255</v>
      </c>
      <c r="F1061" s="1" t="s">
        <v>3205</v>
      </c>
      <c r="G1061" s="1" t="s">
        <v>2200</v>
      </c>
    </row>
    <row r="1062" spans="1:7" ht="14.25">
      <c r="A1062" s="1" t="s">
        <v>9512</v>
      </c>
      <c r="B1062" s="1" t="s">
        <v>9513</v>
      </c>
      <c r="C1062" s="1" t="s">
        <v>3254</v>
      </c>
      <c r="D1062" s="1" t="s">
        <v>3256</v>
      </c>
      <c r="E1062" s="1" t="s">
        <v>3255</v>
      </c>
      <c r="F1062" s="1" t="s">
        <v>3205</v>
      </c>
      <c r="G1062" s="1" t="s">
        <v>2200</v>
      </c>
    </row>
    <row r="1063" spans="1:7" ht="14.25">
      <c r="A1063" s="1" t="s">
        <v>9514</v>
      </c>
      <c r="B1063" s="1" t="s">
        <v>9515</v>
      </c>
      <c r="C1063" s="1" t="s">
        <v>3254</v>
      </c>
      <c r="D1063" s="1" t="s">
        <v>3256</v>
      </c>
      <c r="E1063" s="1" t="s">
        <v>3255</v>
      </c>
      <c r="F1063" s="1" t="s">
        <v>3205</v>
      </c>
      <c r="G1063" s="1" t="s">
        <v>2200</v>
      </c>
    </row>
    <row r="1064" spans="1:7" ht="14.25">
      <c r="A1064" s="1" t="s">
        <v>9516</v>
      </c>
      <c r="B1064" s="1" t="s">
        <v>9517</v>
      </c>
      <c r="C1064" s="1" t="s">
        <v>3254</v>
      </c>
      <c r="D1064" s="1" t="s">
        <v>3256</v>
      </c>
      <c r="E1064" s="1" t="s">
        <v>3255</v>
      </c>
      <c r="F1064" s="1" t="s">
        <v>3205</v>
      </c>
      <c r="G1064" s="1" t="s">
        <v>2200</v>
      </c>
    </row>
    <row r="1065" spans="1:7" ht="14.25">
      <c r="A1065" s="1" t="s">
        <v>9518</v>
      </c>
      <c r="B1065" s="1" t="s">
        <v>9519</v>
      </c>
      <c r="C1065" s="1" t="s">
        <v>3254</v>
      </c>
      <c r="D1065" s="1" t="s">
        <v>3256</v>
      </c>
      <c r="E1065" s="1" t="s">
        <v>3255</v>
      </c>
      <c r="F1065" s="1" t="s">
        <v>3205</v>
      </c>
      <c r="G1065" s="1" t="s">
        <v>2200</v>
      </c>
    </row>
    <row r="1066" spans="1:7" ht="14.25">
      <c r="A1066" s="1" t="s">
        <v>9520</v>
      </c>
      <c r="B1066" s="1" t="s">
        <v>9521</v>
      </c>
      <c r="C1066" s="1" t="s">
        <v>3254</v>
      </c>
      <c r="D1066" s="1" t="s">
        <v>3256</v>
      </c>
      <c r="E1066" s="1" t="s">
        <v>3255</v>
      </c>
      <c r="F1066" s="1" t="s">
        <v>3205</v>
      </c>
      <c r="G1066" s="1" t="s">
        <v>2200</v>
      </c>
    </row>
    <row r="1067" spans="1:7" ht="14.25">
      <c r="A1067" s="1" t="s">
        <v>9522</v>
      </c>
      <c r="B1067" s="1" t="s">
        <v>9523</v>
      </c>
      <c r="C1067" s="1" t="s">
        <v>3254</v>
      </c>
      <c r="D1067" s="1" t="s">
        <v>3256</v>
      </c>
      <c r="E1067" s="1" t="s">
        <v>3255</v>
      </c>
      <c r="F1067" s="1" t="s">
        <v>3205</v>
      </c>
      <c r="G1067" s="1" t="s">
        <v>2200</v>
      </c>
    </row>
    <row r="1068" spans="1:7" ht="14.25">
      <c r="A1068" s="1" t="s">
        <v>9524</v>
      </c>
      <c r="B1068" s="1" t="s">
        <v>9525</v>
      </c>
      <c r="C1068" s="1" t="s">
        <v>3254</v>
      </c>
      <c r="D1068" s="1" t="s">
        <v>3256</v>
      </c>
      <c r="E1068" s="1" t="s">
        <v>3255</v>
      </c>
      <c r="F1068" s="1" t="s">
        <v>3205</v>
      </c>
      <c r="G1068" s="1" t="s">
        <v>2200</v>
      </c>
    </row>
    <row r="1069" spans="1:7" ht="14.25">
      <c r="A1069" s="1" t="s">
        <v>9526</v>
      </c>
      <c r="B1069" s="1" t="s">
        <v>9527</v>
      </c>
      <c r="C1069" s="1" t="s">
        <v>3254</v>
      </c>
      <c r="D1069" s="1" t="s">
        <v>3256</v>
      </c>
      <c r="E1069" s="1" t="s">
        <v>3255</v>
      </c>
      <c r="F1069" s="1" t="s">
        <v>3205</v>
      </c>
      <c r="G1069" s="1" t="s">
        <v>2200</v>
      </c>
    </row>
    <row r="1070" spans="1:7" ht="14.25">
      <c r="A1070" s="1" t="s">
        <v>3294</v>
      </c>
      <c r="B1070" s="1" t="s">
        <v>7424</v>
      </c>
      <c r="C1070" s="1" t="s">
        <v>3256</v>
      </c>
      <c r="D1070" s="1" t="s">
        <v>3256</v>
      </c>
      <c r="E1070" s="1" t="s">
        <v>3255</v>
      </c>
      <c r="F1070" s="1" t="s">
        <v>3205</v>
      </c>
      <c r="G1070" s="1" t="s">
        <v>2200</v>
      </c>
    </row>
    <row r="1071" spans="1:7" ht="14.25">
      <c r="A1071" s="1" t="s">
        <v>3295</v>
      </c>
      <c r="B1071" s="1" t="s">
        <v>7107</v>
      </c>
      <c r="C1071" s="1" t="s">
        <v>3256</v>
      </c>
      <c r="D1071" s="1" t="s">
        <v>3256</v>
      </c>
      <c r="E1071" s="1" t="s">
        <v>3255</v>
      </c>
      <c r="F1071" s="1" t="s">
        <v>3205</v>
      </c>
      <c r="G1071" s="1" t="s">
        <v>2200</v>
      </c>
    </row>
    <row r="1072" spans="1:7" ht="14.25">
      <c r="A1072" s="1" t="s">
        <v>3296</v>
      </c>
      <c r="B1072" s="1" t="s">
        <v>7423</v>
      </c>
      <c r="C1072" s="1" t="s">
        <v>3256</v>
      </c>
      <c r="D1072" s="1" t="s">
        <v>3256</v>
      </c>
      <c r="E1072" s="1" t="s">
        <v>3255</v>
      </c>
      <c r="F1072" s="1" t="s">
        <v>3205</v>
      </c>
      <c r="G1072" s="1" t="s">
        <v>2200</v>
      </c>
    </row>
    <row r="1073" spans="1:7" ht="14.25">
      <c r="A1073" s="1" t="s">
        <v>7194</v>
      </c>
      <c r="B1073" s="1" t="s">
        <v>7195</v>
      </c>
      <c r="C1073" s="1" t="s">
        <v>3261</v>
      </c>
      <c r="D1073" s="1" t="s">
        <v>3261</v>
      </c>
      <c r="E1073" s="1" t="s">
        <v>3255</v>
      </c>
      <c r="F1073" s="1" t="s">
        <v>3205</v>
      </c>
      <c r="G1073" s="1" t="s">
        <v>2200</v>
      </c>
    </row>
    <row r="1074" spans="1:7" ht="14.25">
      <c r="A1074" s="1" t="s">
        <v>3297</v>
      </c>
      <c r="B1074" s="1" t="s">
        <v>7422</v>
      </c>
      <c r="C1074" s="1" t="s">
        <v>3256</v>
      </c>
      <c r="D1074" s="1" t="s">
        <v>3256</v>
      </c>
      <c r="E1074" s="1" t="s">
        <v>3255</v>
      </c>
      <c r="F1074" s="1" t="s">
        <v>3205</v>
      </c>
      <c r="G1074" s="1" t="s">
        <v>2200</v>
      </c>
    </row>
    <row r="1075" spans="1:7" ht="14.25">
      <c r="A1075" s="1" t="s">
        <v>3298</v>
      </c>
      <c r="B1075" s="1" t="s">
        <v>7421</v>
      </c>
      <c r="C1075" s="1" t="s">
        <v>3256</v>
      </c>
      <c r="D1075" s="1" t="s">
        <v>3256</v>
      </c>
      <c r="E1075" s="1" t="s">
        <v>3255</v>
      </c>
      <c r="F1075" s="1" t="s">
        <v>3205</v>
      </c>
      <c r="G1075" s="1" t="s">
        <v>2200</v>
      </c>
    </row>
    <row r="1076" spans="1:7" ht="14.25">
      <c r="A1076" s="1" t="s">
        <v>3299</v>
      </c>
      <c r="B1076" s="1" t="s">
        <v>7013</v>
      </c>
      <c r="C1076" s="1" t="s">
        <v>3300</v>
      </c>
      <c r="D1076" s="1" t="s">
        <v>3300</v>
      </c>
      <c r="E1076" s="1" t="s">
        <v>3300</v>
      </c>
      <c r="F1076" s="1" t="s">
        <v>3205</v>
      </c>
      <c r="G1076" s="1" t="s">
        <v>2200</v>
      </c>
    </row>
    <row r="1077" spans="1:7" ht="14.25">
      <c r="A1077" s="1" t="s">
        <v>3301</v>
      </c>
      <c r="B1077" s="1" t="s">
        <v>7106</v>
      </c>
      <c r="C1077" s="1" t="s">
        <v>3302</v>
      </c>
      <c r="D1077" s="1" t="s">
        <v>3302</v>
      </c>
      <c r="E1077" s="1" t="s">
        <v>3302</v>
      </c>
      <c r="F1077" s="1" t="s">
        <v>3205</v>
      </c>
      <c r="G1077" s="1" t="s">
        <v>2200</v>
      </c>
    </row>
    <row r="1078" spans="1:7" ht="14.25">
      <c r="A1078" s="1" t="s">
        <v>3303</v>
      </c>
      <c r="B1078" s="1" t="s">
        <v>7284</v>
      </c>
      <c r="C1078" s="1" t="s">
        <v>3225</v>
      </c>
      <c r="D1078" s="1" t="s">
        <v>3225</v>
      </c>
      <c r="E1078" s="1" t="s">
        <v>3225</v>
      </c>
      <c r="F1078" s="1" t="s">
        <v>3205</v>
      </c>
      <c r="G1078" s="1" t="s">
        <v>2200</v>
      </c>
    </row>
    <row r="1079" spans="1:7" ht="14.25">
      <c r="A1079" s="1" t="s">
        <v>3304</v>
      </c>
      <c r="B1079" s="1" t="s">
        <v>1613</v>
      </c>
      <c r="C1079" s="1" t="s">
        <v>1613</v>
      </c>
      <c r="D1079" s="1" t="s">
        <v>9384</v>
      </c>
      <c r="E1079" s="1" t="s">
        <v>9384</v>
      </c>
      <c r="F1079" s="1" t="s">
        <v>9384</v>
      </c>
      <c r="G1079" s="1" t="s">
        <v>2200</v>
      </c>
    </row>
    <row r="1080" spans="1:7" ht="14.25">
      <c r="A1080" s="1" t="s">
        <v>3305</v>
      </c>
      <c r="B1080" s="1" t="s">
        <v>7290</v>
      </c>
      <c r="C1080" s="1" t="s">
        <v>1613</v>
      </c>
      <c r="D1080" s="1" t="s">
        <v>9384</v>
      </c>
      <c r="E1080" s="1" t="s">
        <v>9384</v>
      </c>
      <c r="F1080" s="1" t="s">
        <v>9384</v>
      </c>
      <c r="G1080" s="1" t="s">
        <v>2200</v>
      </c>
    </row>
    <row r="1081" spans="1:7" ht="14.25">
      <c r="A1081" s="1" t="s">
        <v>7321</v>
      </c>
      <c r="B1081" s="1" t="s">
        <v>7322</v>
      </c>
      <c r="C1081" s="1" t="s">
        <v>1613</v>
      </c>
      <c r="D1081" s="1" t="s">
        <v>9384</v>
      </c>
      <c r="E1081" s="1" t="s">
        <v>9384</v>
      </c>
      <c r="F1081" s="1" t="s">
        <v>9384</v>
      </c>
      <c r="G1081" s="1" t="s">
        <v>2200</v>
      </c>
    </row>
    <row r="1082" spans="1:7" ht="14.25">
      <c r="A1082" s="1" t="s">
        <v>7088</v>
      </c>
      <c r="B1082" s="1" t="s">
        <v>7089</v>
      </c>
      <c r="C1082" s="1" t="s">
        <v>1613</v>
      </c>
      <c r="D1082" s="1" t="s">
        <v>9384</v>
      </c>
      <c r="E1082" s="1" t="s">
        <v>9384</v>
      </c>
      <c r="F1082" s="1" t="s">
        <v>9384</v>
      </c>
      <c r="G1082" s="1" t="s">
        <v>2200</v>
      </c>
    </row>
    <row r="1083" spans="1:7" ht="14.25">
      <c r="A1083" s="1" t="s">
        <v>7264</v>
      </c>
      <c r="B1083" s="1" t="s">
        <v>7265</v>
      </c>
      <c r="C1083" s="1" t="s">
        <v>1613</v>
      </c>
      <c r="D1083" s="1" t="s">
        <v>9384</v>
      </c>
      <c r="E1083" s="1" t="s">
        <v>9384</v>
      </c>
      <c r="F1083" s="1" t="s">
        <v>9384</v>
      </c>
      <c r="G1083" s="1" t="s">
        <v>2200</v>
      </c>
    </row>
    <row r="1084" spans="1:7" ht="14.25">
      <c r="A1084" s="1" t="s">
        <v>3306</v>
      </c>
      <c r="B1084" s="1" t="s">
        <v>7420</v>
      </c>
      <c r="C1084" s="1" t="s">
        <v>3307</v>
      </c>
      <c r="D1084" s="1" t="s">
        <v>3307</v>
      </c>
      <c r="E1084" s="1" t="s">
        <v>3308</v>
      </c>
      <c r="F1084" s="1" t="s">
        <v>3205</v>
      </c>
      <c r="G1084" s="1" t="s">
        <v>2200</v>
      </c>
    </row>
    <row r="1085" spans="1:7" ht="14.25">
      <c r="A1085" s="1" t="s">
        <v>3309</v>
      </c>
      <c r="B1085" s="1" t="s">
        <v>7105</v>
      </c>
      <c r="C1085" s="1" t="s">
        <v>3307</v>
      </c>
      <c r="D1085" s="1" t="s">
        <v>3307</v>
      </c>
      <c r="E1085" s="1" t="s">
        <v>3308</v>
      </c>
      <c r="F1085" s="1" t="s">
        <v>3205</v>
      </c>
      <c r="G1085" s="1" t="s">
        <v>2200</v>
      </c>
    </row>
    <row r="1086" spans="1:7" ht="14.25">
      <c r="A1086" s="1" t="s">
        <v>3310</v>
      </c>
      <c r="B1086" s="1" t="s">
        <v>7419</v>
      </c>
      <c r="C1086" s="1" t="s">
        <v>3307</v>
      </c>
      <c r="D1086" s="1" t="s">
        <v>3307</v>
      </c>
      <c r="E1086" s="1" t="s">
        <v>3308</v>
      </c>
      <c r="F1086" s="1" t="s">
        <v>3205</v>
      </c>
      <c r="G1086" s="1" t="s">
        <v>2200</v>
      </c>
    </row>
    <row r="1087" spans="1:7" ht="14.25">
      <c r="A1087" s="1" t="s">
        <v>7318</v>
      </c>
      <c r="B1087" s="1" t="s">
        <v>7319</v>
      </c>
      <c r="C1087" s="1" t="s">
        <v>3307</v>
      </c>
      <c r="D1087" s="1" t="s">
        <v>3307</v>
      </c>
      <c r="E1087" s="1" t="s">
        <v>3308</v>
      </c>
      <c r="F1087" s="1" t="s">
        <v>3205</v>
      </c>
      <c r="G1087" s="1" t="s">
        <v>2200</v>
      </c>
    </row>
    <row r="1088" spans="1:7" ht="14.25">
      <c r="A1088" s="1" t="s">
        <v>3311</v>
      </c>
      <c r="B1088" s="1" t="s">
        <v>7418</v>
      </c>
      <c r="C1088" s="1" t="s">
        <v>3312</v>
      </c>
      <c r="D1088" s="1" t="s">
        <v>3312</v>
      </c>
      <c r="E1088" s="1" t="s">
        <v>3313</v>
      </c>
      <c r="F1088" s="1" t="s">
        <v>3205</v>
      </c>
      <c r="G1088" s="1" t="s">
        <v>2200</v>
      </c>
    </row>
    <row r="1089" spans="1:7" ht="14.25">
      <c r="A1089" s="1" t="s">
        <v>3314</v>
      </c>
      <c r="B1089" s="1" t="s">
        <v>7417</v>
      </c>
      <c r="C1089" s="1" t="s">
        <v>3315</v>
      </c>
      <c r="D1089" s="1" t="s">
        <v>3315</v>
      </c>
      <c r="E1089" s="1" t="s">
        <v>3308</v>
      </c>
      <c r="F1089" s="1" t="s">
        <v>3205</v>
      </c>
      <c r="G1089" s="1" t="s">
        <v>2200</v>
      </c>
    </row>
    <row r="1090" spans="1:7" ht="14.25">
      <c r="A1090" s="1" t="s">
        <v>3316</v>
      </c>
      <c r="B1090" s="1" t="s">
        <v>7416</v>
      </c>
      <c r="C1090" s="1" t="s">
        <v>3315</v>
      </c>
      <c r="D1090" s="1" t="s">
        <v>3315</v>
      </c>
      <c r="E1090" s="1" t="s">
        <v>3308</v>
      </c>
      <c r="F1090" s="1" t="s">
        <v>3205</v>
      </c>
      <c r="G1090" s="1" t="s">
        <v>2200</v>
      </c>
    </row>
    <row r="1091" spans="1:7" ht="14.25">
      <c r="A1091" s="1" t="s">
        <v>3317</v>
      </c>
      <c r="B1091" s="1" t="s">
        <v>7104</v>
      </c>
      <c r="C1091" s="1" t="s">
        <v>3315</v>
      </c>
      <c r="D1091" s="1" t="s">
        <v>3315</v>
      </c>
      <c r="E1091" s="1" t="s">
        <v>3308</v>
      </c>
      <c r="F1091" s="1" t="s">
        <v>3205</v>
      </c>
      <c r="G1091" s="1" t="s">
        <v>2200</v>
      </c>
    </row>
    <row r="1092" spans="1:7" ht="14.25">
      <c r="A1092" s="1" t="s">
        <v>3318</v>
      </c>
      <c r="B1092" s="1" t="s">
        <v>7012</v>
      </c>
      <c r="C1092" s="1" t="s">
        <v>3319</v>
      </c>
      <c r="D1092" s="1" t="s">
        <v>3319</v>
      </c>
      <c r="E1092" s="1" t="s">
        <v>3313</v>
      </c>
      <c r="F1092" s="1" t="s">
        <v>3205</v>
      </c>
      <c r="G1092" s="1" t="s">
        <v>2200</v>
      </c>
    </row>
    <row r="1093" spans="1:7" ht="14.25">
      <c r="A1093" s="1" t="s">
        <v>3320</v>
      </c>
      <c r="B1093" s="1" t="s">
        <v>7415</v>
      </c>
      <c r="C1093" s="1" t="s">
        <v>3319</v>
      </c>
      <c r="D1093" s="1" t="s">
        <v>3319</v>
      </c>
      <c r="E1093" s="1" t="s">
        <v>3313</v>
      </c>
      <c r="F1093" s="1" t="s">
        <v>3205</v>
      </c>
      <c r="G1093" s="1" t="s">
        <v>2200</v>
      </c>
    </row>
    <row r="1094" spans="1:7" ht="14.25">
      <c r="A1094" s="1" t="s">
        <v>3321</v>
      </c>
      <c r="B1094" s="1" t="s">
        <v>7291</v>
      </c>
      <c r="C1094" s="1" t="s">
        <v>3319</v>
      </c>
      <c r="D1094" s="1" t="s">
        <v>3319</v>
      </c>
      <c r="E1094" s="1" t="s">
        <v>3313</v>
      </c>
      <c r="F1094" s="1" t="s">
        <v>3205</v>
      </c>
      <c r="G1094" s="1" t="s">
        <v>2200</v>
      </c>
    </row>
    <row r="1095" spans="1:7" ht="14.25">
      <c r="A1095" s="1" t="s">
        <v>3322</v>
      </c>
      <c r="B1095" s="1" t="s">
        <v>7414</v>
      </c>
      <c r="C1095" s="1" t="s">
        <v>3323</v>
      </c>
      <c r="D1095" s="1" t="s">
        <v>3323</v>
      </c>
      <c r="E1095" s="1" t="s">
        <v>3308</v>
      </c>
      <c r="F1095" s="1" t="s">
        <v>3205</v>
      </c>
      <c r="G1095" s="1" t="s">
        <v>2200</v>
      </c>
    </row>
    <row r="1096" spans="1:7" ht="14.25">
      <c r="A1096" s="1" t="s">
        <v>3324</v>
      </c>
      <c r="B1096" s="1" t="s">
        <v>7103</v>
      </c>
      <c r="C1096" s="1" t="s">
        <v>3323</v>
      </c>
      <c r="D1096" s="1" t="s">
        <v>3323</v>
      </c>
      <c r="E1096" s="1" t="s">
        <v>3308</v>
      </c>
      <c r="F1096" s="1" t="s">
        <v>3205</v>
      </c>
      <c r="G1096" s="1" t="s">
        <v>2200</v>
      </c>
    </row>
    <row r="1097" spans="1:7" ht="14.25">
      <c r="A1097" s="1" t="s">
        <v>3325</v>
      </c>
      <c r="B1097" s="1" t="s">
        <v>7413</v>
      </c>
      <c r="C1097" s="1" t="s">
        <v>3323</v>
      </c>
      <c r="D1097" s="1" t="s">
        <v>3323</v>
      </c>
      <c r="E1097" s="1" t="s">
        <v>3308</v>
      </c>
      <c r="F1097" s="1" t="s">
        <v>3205</v>
      </c>
      <c r="G1097" s="1" t="s">
        <v>2200</v>
      </c>
    </row>
    <row r="1098" spans="1:7" ht="14.25">
      <c r="A1098" s="1" t="s">
        <v>3326</v>
      </c>
      <c r="B1098" s="1" t="s">
        <v>7412</v>
      </c>
      <c r="C1098" s="1" t="s">
        <v>3327</v>
      </c>
      <c r="D1098" s="1" t="s">
        <v>3327</v>
      </c>
      <c r="E1098" s="1" t="s">
        <v>3313</v>
      </c>
      <c r="F1098" s="1" t="s">
        <v>3205</v>
      </c>
      <c r="G1098" s="1" t="s">
        <v>2200</v>
      </c>
    </row>
    <row r="1099" spans="1:7" ht="14.25">
      <c r="A1099" s="1" t="s">
        <v>3328</v>
      </c>
      <c r="B1099" s="1" t="s">
        <v>7411</v>
      </c>
      <c r="C1099" s="1" t="s">
        <v>3327</v>
      </c>
      <c r="D1099" s="1" t="s">
        <v>3327</v>
      </c>
      <c r="E1099" s="1" t="s">
        <v>3313</v>
      </c>
      <c r="F1099" s="1" t="s">
        <v>3205</v>
      </c>
      <c r="G1099" s="1" t="s">
        <v>2200</v>
      </c>
    </row>
    <row r="1100" spans="1:7" ht="14.25">
      <c r="A1100" s="1" t="s">
        <v>3329</v>
      </c>
      <c r="B1100" s="1" t="s">
        <v>7410</v>
      </c>
      <c r="C1100" s="1" t="s">
        <v>3330</v>
      </c>
      <c r="D1100" s="1" t="s">
        <v>3332</v>
      </c>
      <c r="E1100" s="1" t="s">
        <v>3331</v>
      </c>
      <c r="F1100" s="1" t="s">
        <v>3333</v>
      </c>
      <c r="G1100" s="1" t="s">
        <v>2200</v>
      </c>
    </row>
    <row r="1101" spans="1:7" ht="14.25">
      <c r="A1101" s="1" t="s">
        <v>3334</v>
      </c>
      <c r="B1101" s="1" t="s">
        <v>7102</v>
      </c>
      <c r="C1101" s="1" t="s">
        <v>3335</v>
      </c>
      <c r="D1101" s="1" t="s">
        <v>3335</v>
      </c>
      <c r="E1101" s="1" t="s">
        <v>3336</v>
      </c>
      <c r="F1101" s="1" t="s">
        <v>3336</v>
      </c>
      <c r="G1101" s="1" t="s">
        <v>2200</v>
      </c>
    </row>
    <row r="1102" spans="1:7" ht="14.25">
      <c r="A1102" s="1" t="s">
        <v>3337</v>
      </c>
      <c r="B1102" s="1" t="s">
        <v>7252</v>
      </c>
      <c r="C1102" s="1" t="s">
        <v>3338</v>
      </c>
      <c r="D1102" s="1" t="s">
        <v>3338</v>
      </c>
      <c r="E1102" s="1" t="s">
        <v>3338</v>
      </c>
      <c r="F1102" s="1" t="s">
        <v>3339</v>
      </c>
      <c r="G1102" s="1" t="s">
        <v>2200</v>
      </c>
    </row>
    <row r="1103" spans="1:7" ht="14.25">
      <c r="A1103" s="1" t="s">
        <v>3340</v>
      </c>
      <c r="B1103" s="1" t="s">
        <v>7011</v>
      </c>
      <c r="C1103" s="1" t="s">
        <v>3338</v>
      </c>
      <c r="D1103" s="1" t="s">
        <v>3338</v>
      </c>
      <c r="E1103" s="1" t="s">
        <v>3338</v>
      </c>
      <c r="F1103" s="1" t="s">
        <v>3339</v>
      </c>
      <c r="G1103" s="1" t="s">
        <v>2200</v>
      </c>
    </row>
    <row r="1104" spans="1:7" ht="14.25">
      <c r="A1104" s="1" t="s">
        <v>3341</v>
      </c>
      <c r="B1104" s="1" t="s">
        <v>7409</v>
      </c>
      <c r="C1104" s="1" t="s">
        <v>3342</v>
      </c>
      <c r="D1104" s="1" t="s">
        <v>3342</v>
      </c>
      <c r="E1104" s="1" t="s">
        <v>3343</v>
      </c>
      <c r="F1104" s="1" t="s">
        <v>3339</v>
      </c>
      <c r="G1104" s="1" t="s">
        <v>2200</v>
      </c>
    </row>
    <row r="1105" spans="1:7" ht="14.25">
      <c r="A1105" s="1" t="s">
        <v>3344</v>
      </c>
      <c r="B1105" s="1" t="s">
        <v>7408</v>
      </c>
      <c r="C1105" s="1" t="s">
        <v>3345</v>
      </c>
      <c r="D1105" s="1" t="s">
        <v>3345</v>
      </c>
      <c r="E1105" s="1" t="s">
        <v>3343</v>
      </c>
      <c r="F1105" s="1" t="s">
        <v>3339</v>
      </c>
      <c r="G1105" s="1" t="s">
        <v>2200</v>
      </c>
    </row>
    <row r="1106" spans="1:7" ht="14.25">
      <c r="A1106" s="1" t="s">
        <v>3346</v>
      </c>
      <c r="B1106" s="1" t="s">
        <v>7101</v>
      </c>
      <c r="C1106" s="1" t="s">
        <v>3347</v>
      </c>
      <c r="D1106" s="1" t="s">
        <v>3347</v>
      </c>
      <c r="E1106" s="1" t="s">
        <v>3343</v>
      </c>
      <c r="F1106" s="1" t="s">
        <v>3339</v>
      </c>
      <c r="G1106" s="1" t="s">
        <v>2200</v>
      </c>
    </row>
    <row r="1107" spans="1:7" ht="14.25">
      <c r="A1107" s="1" t="s">
        <v>3348</v>
      </c>
      <c r="B1107" s="1" t="s">
        <v>7407</v>
      </c>
      <c r="C1107" s="1" t="s">
        <v>3349</v>
      </c>
      <c r="D1107" s="1" t="s">
        <v>3349</v>
      </c>
      <c r="E1107" s="1" t="s">
        <v>3343</v>
      </c>
      <c r="F1107" s="1" t="s">
        <v>3339</v>
      </c>
      <c r="G1107" s="1" t="s">
        <v>2200</v>
      </c>
    </row>
    <row r="1108" spans="1:7" ht="14.25">
      <c r="A1108" s="1" t="s">
        <v>3350</v>
      </c>
      <c r="B1108" s="1" t="s">
        <v>7406</v>
      </c>
      <c r="C1108" s="1" t="s">
        <v>3351</v>
      </c>
      <c r="D1108" s="1" t="s">
        <v>3351</v>
      </c>
      <c r="E1108" s="1" t="s">
        <v>3343</v>
      </c>
      <c r="F1108" s="1" t="s">
        <v>3339</v>
      </c>
      <c r="G1108" s="1" t="s">
        <v>2200</v>
      </c>
    </row>
    <row r="1109" spans="1:7" ht="14.25">
      <c r="A1109" s="1" t="s">
        <v>3352</v>
      </c>
      <c r="B1109" s="1" t="s">
        <v>7405</v>
      </c>
      <c r="C1109" s="1" t="s">
        <v>3353</v>
      </c>
      <c r="D1109" s="1" t="s">
        <v>3353</v>
      </c>
      <c r="E1109" s="1" t="s">
        <v>3343</v>
      </c>
      <c r="F1109" s="1" t="s">
        <v>3339</v>
      </c>
      <c r="G1109" s="1" t="s">
        <v>2200</v>
      </c>
    </row>
    <row r="1110" spans="1:7" ht="14.25">
      <c r="A1110" s="1" t="s">
        <v>3354</v>
      </c>
      <c r="B1110" s="1" t="s">
        <v>7404</v>
      </c>
      <c r="C1110" s="1" t="s">
        <v>3355</v>
      </c>
      <c r="D1110" s="1" t="s">
        <v>3355</v>
      </c>
      <c r="E1110" s="1" t="s">
        <v>3343</v>
      </c>
      <c r="F1110" s="1" t="s">
        <v>3339</v>
      </c>
      <c r="G1110" s="1" t="s">
        <v>2200</v>
      </c>
    </row>
    <row r="1111" spans="1:7" ht="14.25">
      <c r="A1111" s="1" t="s">
        <v>3356</v>
      </c>
      <c r="B1111" s="1" t="s">
        <v>7100</v>
      </c>
      <c r="C1111" s="1" t="s">
        <v>3357</v>
      </c>
      <c r="D1111" s="1" t="s">
        <v>3357</v>
      </c>
      <c r="E1111" s="1" t="s">
        <v>3343</v>
      </c>
      <c r="F1111" s="1" t="s">
        <v>3339</v>
      </c>
      <c r="G1111" s="1" t="s">
        <v>2200</v>
      </c>
    </row>
    <row r="1112" spans="1:7" ht="14.25">
      <c r="A1112" s="1" t="s">
        <v>3358</v>
      </c>
      <c r="B1112" s="1" t="s">
        <v>7297</v>
      </c>
      <c r="C1112" s="1" t="s">
        <v>3355</v>
      </c>
      <c r="D1112" s="1" t="s">
        <v>3355</v>
      </c>
      <c r="E1112" s="1" t="s">
        <v>3343</v>
      </c>
      <c r="F1112" s="1" t="s">
        <v>3339</v>
      </c>
      <c r="G1112" s="1" t="s">
        <v>2200</v>
      </c>
    </row>
    <row r="1113" spans="1:7" ht="14.25">
      <c r="A1113" s="1" t="s">
        <v>3359</v>
      </c>
      <c r="B1113" s="1" t="s">
        <v>7224</v>
      </c>
      <c r="C1113" s="1" t="s">
        <v>3360</v>
      </c>
      <c r="D1113" s="1" t="s">
        <v>3360</v>
      </c>
      <c r="E1113" s="1" t="s">
        <v>3228</v>
      </c>
      <c r="F1113" s="1" t="s">
        <v>3229</v>
      </c>
      <c r="G1113" s="1" t="s">
        <v>2200</v>
      </c>
    </row>
    <row r="1114" spans="1:7" ht="14.25">
      <c r="A1114" s="1" t="s">
        <v>3361</v>
      </c>
      <c r="B1114" s="1" t="s">
        <v>1619</v>
      </c>
      <c r="C1114" s="1" t="s">
        <v>3362</v>
      </c>
      <c r="D1114" s="1" t="s">
        <v>3364</v>
      </c>
      <c r="E1114" s="1" t="s">
        <v>3363</v>
      </c>
      <c r="F1114" s="1" t="s">
        <v>3141</v>
      </c>
      <c r="G1114" s="1" t="s">
        <v>2200</v>
      </c>
    </row>
    <row r="1115" spans="1:7" ht="14.25">
      <c r="A1115" s="1" t="s">
        <v>3365</v>
      </c>
      <c r="B1115" s="1" t="s">
        <v>5890</v>
      </c>
      <c r="C1115" s="1" t="s">
        <v>3227</v>
      </c>
      <c r="D1115" s="1" t="s">
        <v>3227</v>
      </c>
      <c r="E1115" s="1" t="s">
        <v>3228</v>
      </c>
      <c r="F1115" s="1" t="s">
        <v>3229</v>
      </c>
      <c r="G1115" s="1" t="s">
        <v>2200</v>
      </c>
    </row>
    <row r="1116" spans="1:7" ht="14.25">
      <c r="A1116" s="1" t="s">
        <v>3366</v>
      </c>
      <c r="B1116" s="1" t="s">
        <v>1623</v>
      </c>
      <c r="C1116" s="1" t="s">
        <v>3220</v>
      </c>
      <c r="D1116" s="1" t="s">
        <v>3218</v>
      </c>
      <c r="E1116" s="1" t="s">
        <v>3217</v>
      </c>
      <c r="F1116" s="1" t="s">
        <v>3122</v>
      </c>
      <c r="G1116" s="1" t="s">
        <v>2200</v>
      </c>
    </row>
    <row r="1117" spans="1:7" ht="14.25">
      <c r="A1117" s="1" t="s">
        <v>3367</v>
      </c>
      <c r="B1117" s="1" t="s">
        <v>7038</v>
      </c>
      <c r="C1117" s="1" t="s">
        <v>3251</v>
      </c>
      <c r="D1117" s="1" t="s">
        <v>3252</v>
      </c>
      <c r="E1117" s="1" t="s">
        <v>3243</v>
      </c>
      <c r="F1117" s="1" t="s">
        <v>3205</v>
      </c>
      <c r="G1117" s="1" t="s">
        <v>2200</v>
      </c>
    </row>
    <row r="1118" spans="1:7" ht="14.25">
      <c r="A1118" s="1" t="s">
        <v>3368</v>
      </c>
      <c r="B1118" s="1" t="s">
        <v>7403</v>
      </c>
      <c r="C1118" s="1" t="s">
        <v>3369</v>
      </c>
      <c r="D1118" s="1" t="s">
        <v>3369</v>
      </c>
      <c r="E1118" s="1" t="s">
        <v>3370</v>
      </c>
      <c r="F1118" s="1" t="s">
        <v>3229</v>
      </c>
      <c r="G1118" s="1" t="s">
        <v>2200</v>
      </c>
    </row>
    <row r="1119" spans="1:7" ht="14.25">
      <c r="A1119" s="1" t="s">
        <v>3371</v>
      </c>
      <c r="B1119" s="1" t="s">
        <v>7078</v>
      </c>
      <c r="C1119" s="1" t="s">
        <v>3360</v>
      </c>
      <c r="D1119" s="1" t="s">
        <v>3360</v>
      </c>
      <c r="E1119" s="1" t="s">
        <v>3228</v>
      </c>
      <c r="F1119" s="1" t="s">
        <v>3229</v>
      </c>
      <c r="G1119" s="1" t="s">
        <v>2200</v>
      </c>
    </row>
    <row r="1120" spans="1:7" ht="14.25">
      <c r="A1120" s="1" t="s">
        <v>3372</v>
      </c>
      <c r="B1120" s="1" t="s">
        <v>7010</v>
      </c>
      <c r="C1120" s="1" t="s">
        <v>3373</v>
      </c>
      <c r="D1120" s="1" t="s">
        <v>3373</v>
      </c>
      <c r="E1120" s="1" t="s">
        <v>3228</v>
      </c>
      <c r="F1120" s="1" t="s">
        <v>3229</v>
      </c>
      <c r="G1120" s="1" t="s">
        <v>2200</v>
      </c>
    </row>
    <row r="1121" spans="1:7" ht="14.25">
      <c r="A1121" s="1" t="s">
        <v>3374</v>
      </c>
      <c r="B1121" s="1" t="s">
        <v>7298</v>
      </c>
      <c r="C1121" s="1" t="s">
        <v>3360</v>
      </c>
      <c r="D1121" s="1" t="s">
        <v>3360</v>
      </c>
      <c r="E1121" s="1" t="s">
        <v>3228</v>
      </c>
      <c r="F1121" s="1" t="s">
        <v>3229</v>
      </c>
      <c r="G1121" s="1" t="s">
        <v>2200</v>
      </c>
    </row>
    <row r="1122" spans="1:7" ht="14.25">
      <c r="A1122" s="1" t="s">
        <v>3375</v>
      </c>
      <c r="B1122" s="1" t="s">
        <v>7299</v>
      </c>
      <c r="C1122" s="1" t="s">
        <v>3360</v>
      </c>
      <c r="D1122" s="1" t="s">
        <v>3360</v>
      </c>
      <c r="E1122" s="1" t="s">
        <v>3228</v>
      </c>
      <c r="F1122" s="1" t="s">
        <v>3229</v>
      </c>
      <c r="G1122" s="1" t="s">
        <v>2200</v>
      </c>
    </row>
    <row r="1123" spans="1:7" ht="14.25">
      <c r="A1123" s="1" t="s">
        <v>9385</v>
      </c>
      <c r="B1123" s="1" t="s">
        <v>9386</v>
      </c>
      <c r="C1123" s="1" t="s">
        <v>3360</v>
      </c>
      <c r="D1123" s="1" t="s">
        <v>3360</v>
      </c>
      <c r="E1123" s="1" t="s">
        <v>3228</v>
      </c>
      <c r="F1123" s="1" t="s">
        <v>3229</v>
      </c>
      <c r="G1123" s="1" t="s">
        <v>2200</v>
      </c>
    </row>
    <row r="1124" spans="1:7" ht="14.25">
      <c r="A1124" s="1" t="s">
        <v>6235</v>
      </c>
      <c r="B1124" s="1" t="s">
        <v>7133</v>
      </c>
      <c r="C1124" s="1" t="s">
        <v>3360</v>
      </c>
      <c r="D1124" s="1" t="s">
        <v>3360</v>
      </c>
      <c r="E1124" s="1" t="s">
        <v>3228</v>
      </c>
      <c r="F1124" s="1" t="s">
        <v>3229</v>
      </c>
      <c r="G1124" s="1" t="s">
        <v>2200</v>
      </c>
    </row>
    <row r="1125" spans="1:7" ht="14.25">
      <c r="A1125" s="1" t="s">
        <v>3376</v>
      </c>
      <c r="B1125" s="1" t="s">
        <v>7286</v>
      </c>
      <c r="C1125" s="1" t="s">
        <v>3377</v>
      </c>
      <c r="D1125" s="1" t="s">
        <v>3378</v>
      </c>
      <c r="E1125" s="1" t="s">
        <v>3377</v>
      </c>
      <c r="F1125" s="1" t="s">
        <v>3377</v>
      </c>
      <c r="G1125" s="1" t="s">
        <v>2200</v>
      </c>
    </row>
    <row r="1126" spans="1:7" ht="14.25">
      <c r="A1126" s="1" t="s">
        <v>3379</v>
      </c>
      <c r="B1126" s="1" t="s">
        <v>7402</v>
      </c>
      <c r="C1126" s="1" t="s">
        <v>3360</v>
      </c>
      <c r="D1126" s="1" t="s">
        <v>3360</v>
      </c>
      <c r="E1126" s="1" t="s">
        <v>3228</v>
      </c>
      <c r="F1126" s="1" t="s">
        <v>3229</v>
      </c>
      <c r="G1126" s="1" t="s">
        <v>2200</v>
      </c>
    </row>
    <row r="1127" spans="1:7" ht="14.25">
      <c r="A1127" s="1" t="s">
        <v>3380</v>
      </c>
      <c r="B1127" s="1" t="s">
        <v>7099</v>
      </c>
      <c r="C1127" s="1" t="s">
        <v>2964</v>
      </c>
      <c r="D1127" s="1" t="s">
        <v>2964</v>
      </c>
      <c r="E1127" s="1" t="s">
        <v>2927</v>
      </c>
      <c r="F1127" s="1" t="s">
        <v>2928</v>
      </c>
      <c r="G1127" s="1" t="s">
        <v>2200</v>
      </c>
    </row>
    <row r="1128" spans="1:7" ht="14.25">
      <c r="A1128" s="1" t="s">
        <v>7192</v>
      </c>
      <c r="B1128" s="1" t="s">
        <v>7193</v>
      </c>
      <c r="C1128" s="1" t="s">
        <v>3229</v>
      </c>
      <c r="D1128" s="1" t="s">
        <v>3229</v>
      </c>
      <c r="E1128" s="1" t="s">
        <v>3228</v>
      </c>
      <c r="F1128" s="1" t="s">
        <v>3229</v>
      </c>
      <c r="G1128" s="1" t="s">
        <v>2200</v>
      </c>
    </row>
    <row r="1129" spans="1:7" ht="14.25">
      <c r="A1129" s="1" t="s">
        <v>7190</v>
      </c>
      <c r="B1129" s="1" t="s">
        <v>7191</v>
      </c>
      <c r="C1129" s="1" t="s">
        <v>3338</v>
      </c>
      <c r="D1129" s="1" t="s">
        <v>3338</v>
      </c>
      <c r="E1129" s="1" t="s">
        <v>3338</v>
      </c>
      <c r="F1129" s="1" t="s">
        <v>3339</v>
      </c>
      <c r="G1129" s="1" t="s">
        <v>2200</v>
      </c>
    </row>
    <row r="1130" spans="1:7" ht="14.25">
      <c r="A1130" s="1" t="s">
        <v>3381</v>
      </c>
      <c r="B1130" s="1" t="s">
        <v>7401</v>
      </c>
      <c r="C1130" s="1" t="s">
        <v>3360</v>
      </c>
      <c r="D1130" s="1" t="s">
        <v>3360</v>
      </c>
      <c r="E1130" s="1" t="s">
        <v>3228</v>
      </c>
      <c r="F1130" s="1" t="s">
        <v>3229</v>
      </c>
      <c r="G1130" s="1" t="s">
        <v>2200</v>
      </c>
    </row>
    <row r="1131" spans="1:7" ht="14.25">
      <c r="A1131" s="1" t="s">
        <v>3382</v>
      </c>
      <c r="B1131" s="1" t="s">
        <v>7400</v>
      </c>
      <c r="C1131" s="1" t="s">
        <v>3360</v>
      </c>
      <c r="D1131" s="1" t="s">
        <v>3360</v>
      </c>
      <c r="E1131" s="1" t="s">
        <v>3228</v>
      </c>
      <c r="F1131" s="1" t="s">
        <v>3229</v>
      </c>
      <c r="G1131" s="1" t="s">
        <v>2200</v>
      </c>
    </row>
    <row r="1132" spans="1:7" ht="14.25">
      <c r="A1132" s="1" t="s">
        <v>3383</v>
      </c>
      <c r="B1132" s="1" t="s">
        <v>7399</v>
      </c>
      <c r="C1132" s="1" t="s">
        <v>3360</v>
      </c>
      <c r="D1132" s="1" t="s">
        <v>3360</v>
      </c>
      <c r="E1132" s="1" t="s">
        <v>3228</v>
      </c>
      <c r="F1132" s="1" t="s">
        <v>3229</v>
      </c>
      <c r="G1132" s="1" t="s">
        <v>2200</v>
      </c>
    </row>
    <row r="1133" spans="1:7" ht="14.25">
      <c r="A1133" s="1" t="s">
        <v>3384</v>
      </c>
      <c r="B1133" s="1" t="s">
        <v>7098</v>
      </c>
      <c r="C1133" s="1" t="s">
        <v>3385</v>
      </c>
      <c r="D1133" s="1" t="s">
        <v>3386</v>
      </c>
      <c r="E1133" s="1" t="s">
        <v>3228</v>
      </c>
      <c r="F1133" s="1" t="s">
        <v>3229</v>
      </c>
      <c r="G1133" s="1" t="s">
        <v>2200</v>
      </c>
    </row>
    <row r="1134" spans="1:7" ht="14.25">
      <c r="A1134" s="1" t="s">
        <v>7188</v>
      </c>
      <c r="B1134" s="1" t="s">
        <v>7189</v>
      </c>
      <c r="C1134" s="1" t="s">
        <v>3362</v>
      </c>
      <c r="D1134" s="1" t="s">
        <v>3364</v>
      </c>
      <c r="E1134" s="1" t="s">
        <v>3363</v>
      </c>
      <c r="F1134" s="1" t="s">
        <v>3141</v>
      </c>
      <c r="G1134" s="1" t="s">
        <v>2200</v>
      </c>
    </row>
    <row r="1135" spans="1:7" ht="14.25">
      <c r="A1135" s="1" t="s">
        <v>3387</v>
      </c>
      <c r="B1135" s="1" t="s">
        <v>7398</v>
      </c>
      <c r="C1135" s="1" t="s">
        <v>3385</v>
      </c>
      <c r="D1135" s="1" t="s">
        <v>3386</v>
      </c>
      <c r="E1135" s="1" t="s">
        <v>3228</v>
      </c>
      <c r="F1135" s="1" t="s">
        <v>3229</v>
      </c>
      <c r="G1135" s="1" t="s">
        <v>2200</v>
      </c>
    </row>
    <row r="1136" spans="1:7" ht="14.25">
      <c r="A1136" s="1" t="s">
        <v>3388</v>
      </c>
      <c r="B1136" s="1" t="s">
        <v>7397</v>
      </c>
      <c r="C1136" s="1" t="s">
        <v>3385</v>
      </c>
      <c r="D1136" s="1" t="s">
        <v>3386</v>
      </c>
      <c r="E1136" s="1" t="s">
        <v>3228</v>
      </c>
      <c r="F1136" s="1" t="s">
        <v>3229</v>
      </c>
      <c r="G1136" s="1" t="s">
        <v>2200</v>
      </c>
    </row>
    <row r="1137" spans="1:7" ht="14.25">
      <c r="A1137" s="1" t="s">
        <v>3389</v>
      </c>
      <c r="B1137" s="1" t="s">
        <v>7396</v>
      </c>
      <c r="C1137" s="1" t="s">
        <v>3385</v>
      </c>
      <c r="D1137" s="1" t="s">
        <v>3386</v>
      </c>
      <c r="E1137" s="1" t="s">
        <v>3228</v>
      </c>
      <c r="F1137" s="1" t="s">
        <v>3229</v>
      </c>
      <c r="G1137" s="1" t="s">
        <v>2200</v>
      </c>
    </row>
    <row r="1138" spans="1:7" ht="14.25">
      <c r="A1138" s="1" t="s">
        <v>3390</v>
      </c>
      <c r="B1138" s="1" t="s">
        <v>7395</v>
      </c>
      <c r="C1138" s="1" t="s">
        <v>3385</v>
      </c>
      <c r="D1138" s="1" t="s">
        <v>3386</v>
      </c>
      <c r="E1138" s="1" t="s">
        <v>3228</v>
      </c>
      <c r="F1138" s="1" t="s">
        <v>3229</v>
      </c>
      <c r="G1138" s="1" t="s">
        <v>2200</v>
      </c>
    </row>
    <row r="1139" spans="1:7" ht="14.25">
      <c r="A1139" s="1" t="s">
        <v>3391</v>
      </c>
      <c r="B1139" s="1" t="s">
        <v>7097</v>
      </c>
      <c r="C1139" s="1" t="s">
        <v>3362</v>
      </c>
      <c r="D1139" s="1" t="s">
        <v>3364</v>
      </c>
      <c r="E1139" s="1" t="s">
        <v>3363</v>
      </c>
      <c r="F1139" s="1" t="s">
        <v>3141</v>
      </c>
      <c r="G1139" s="1" t="s">
        <v>2200</v>
      </c>
    </row>
    <row r="1140" spans="1:7" ht="14.25">
      <c r="A1140" s="1" t="s">
        <v>3392</v>
      </c>
      <c r="B1140" s="1" t="s">
        <v>7009</v>
      </c>
      <c r="C1140" s="1" t="s">
        <v>3362</v>
      </c>
      <c r="D1140" s="1" t="s">
        <v>3364</v>
      </c>
      <c r="E1140" s="1" t="s">
        <v>3363</v>
      </c>
      <c r="F1140" s="1" t="s">
        <v>3141</v>
      </c>
      <c r="G1140" s="1" t="s">
        <v>2200</v>
      </c>
    </row>
    <row r="1141" spans="1:7" ht="14.25">
      <c r="A1141" s="1" t="s">
        <v>3393</v>
      </c>
      <c r="B1141" s="1" t="s">
        <v>7394</v>
      </c>
      <c r="C1141" s="1" t="s">
        <v>3362</v>
      </c>
      <c r="D1141" s="1" t="s">
        <v>3364</v>
      </c>
      <c r="E1141" s="1" t="s">
        <v>3363</v>
      </c>
      <c r="F1141" s="1" t="s">
        <v>3141</v>
      </c>
      <c r="G1141" s="1" t="s">
        <v>2200</v>
      </c>
    </row>
    <row r="1142" spans="1:7" ht="14.25">
      <c r="A1142" s="1" t="s">
        <v>3394</v>
      </c>
      <c r="B1142" s="1" t="s">
        <v>7008</v>
      </c>
      <c r="C1142" s="1" t="s">
        <v>3362</v>
      </c>
      <c r="D1142" s="1" t="s">
        <v>3364</v>
      </c>
      <c r="E1142" s="1" t="s">
        <v>3363</v>
      </c>
      <c r="F1142" s="1" t="s">
        <v>3141</v>
      </c>
      <c r="G1142" s="1" t="s">
        <v>2200</v>
      </c>
    </row>
    <row r="1143" spans="1:7" ht="14.25">
      <c r="A1143" s="1" t="s">
        <v>3395</v>
      </c>
      <c r="B1143" s="1" t="s">
        <v>7393</v>
      </c>
      <c r="C1143" s="1" t="s">
        <v>3362</v>
      </c>
      <c r="D1143" s="1" t="s">
        <v>3364</v>
      </c>
      <c r="E1143" s="1" t="s">
        <v>3363</v>
      </c>
      <c r="F1143" s="1" t="s">
        <v>3141</v>
      </c>
      <c r="G1143" s="1" t="s">
        <v>2200</v>
      </c>
    </row>
    <row r="1144" spans="1:7" ht="14.25">
      <c r="A1144" s="1" t="s">
        <v>3396</v>
      </c>
      <c r="B1144" s="1" t="s">
        <v>7392</v>
      </c>
      <c r="C1144" s="1" t="s">
        <v>3222</v>
      </c>
      <c r="D1144" s="1" t="s">
        <v>3222</v>
      </c>
      <c r="E1144" s="1" t="s">
        <v>3222</v>
      </c>
      <c r="F1144" s="1" t="s">
        <v>3122</v>
      </c>
      <c r="G1144" s="1" t="s">
        <v>2200</v>
      </c>
    </row>
    <row r="1145" spans="1:7" ht="14.25">
      <c r="A1145" s="1" t="s">
        <v>3397</v>
      </c>
      <c r="B1145" s="1" t="s">
        <v>7391</v>
      </c>
      <c r="C1145" s="1" t="s">
        <v>3362</v>
      </c>
      <c r="D1145" s="1" t="s">
        <v>3364</v>
      </c>
      <c r="E1145" s="1" t="s">
        <v>3363</v>
      </c>
      <c r="F1145" s="1" t="s">
        <v>3141</v>
      </c>
      <c r="G1145" s="1" t="s">
        <v>2200</v>
      </c>
    </row>
    <row r="1146" spans="1:7" ht="14.25">
      <c r="A1146" s="1" t="s">
        <v>7186</v>
      </c>
      <c r="B1146" s="1" t="s">
        <v>7187</v>
      </c>
      <c r="C1146" s="1" t="s">
        <v>3362</v>
      </c>
      <c r="D1146" s="1" t="s">
        <v>3364</v>
      </c>
      <c r="E1146" s="1" t="s">
        <v>3363</v>
      </c>
      <c r="F1146" s="1" t="s">
        <v>3141</v>
      </c>
      <c r="G1146" s="1" t="s">
        <v>2200</v>
      </c>
    </row>
    <row r="1147" spans="1:7" ht="14.25">
      <c r="A1147" s="1" t="s">
        <v>7184</v>
      </c>
      <c r="B1147" s="1" t="s">
        <v>7185</v>
      </c>
      <c r="C1147" s="1" t="s">
        <v>3229</v>
      </c>
      <c r="D1147" s="1" t="s">
        <v>3229</v>
      </c>
      <c r="E1147" s="1" t="s">
        <v>3228</v>
      </c>
      <c r="F1147" s="1" t="s">
        <v>3229</v>
      </c>
      <c r="G1147" s="1" t="s">
        <v>2200</v>
      </c>
    </row>
    <row r="1148" spans="1:7" ht="14.25">
      <c r="A1148" s="1" t="s">
        <v>3398</v>
      </c>
      <c r="B1148" s="1" t="s">
        <v>7390</v>
      </c>
      <c r="C1148" s="1" t="s">
        <v>3362</v>
      </c>
      <c r="D1148" s="1" t="s">
        <v>3364</v>
      </c>
      <c r="E1148" s="1" t="s">
        <v>3363</v>
      </c>
      <c r="F1148" s="1" t="s">
        <v>3141</v>
      </c>
      <c r="G1148" s="1" t="s">
        <v>2200</v>
      </c>
    </row>
    <row r="1149" spans="1:7" ht="14.25">
      <c r="A1149" s="1" t="s">
        <v>3399</v>
      </c>
      <c r="B1149" s="1" t="s">
        <v>7389</v>
      </c>
      <c r="C1149" s="1" t="s">
        <v>3362</v>
      </c>
      <c r="D1149" s="1" t="s">
        <v>3364</v>
      </c>
      <c r="E1149" s="1" t="s">
        <v>3363</v>
      </c>
      <c r="F1149" s="1" t="s">
        <v>3141</v>
      </c>
      <c r="G1149" s="1" t="s">
        <v>2200</v>
      </c>
    </row>
    <row r="1150" spans="1:7" ht="14.25">
      <c r="A1150" s="1" t="s">
        <v>7182</v>
      </c>
      <c r="B1150" s="1" t="s">
        <v>7183</v>
      </c>
      <c r="C1150" s="1" t="s">
        <v>3229</v>
      </c>
      <c r="D1150" s="1" t="s">
        <v>3229</v>
      </c>
      <c r="E1150" s="1" t="s">
        <v>3228</v>
      </c>
      <c r="F1150" s="1" t="s">
        <v>3229</v>
      </c>
      <c r="G1150" s="1" t="s">
        <v>2200</v>
      </c>
    </row>
    <row r="1151" spans="1:7" ht="14.25">
      <c r="A1151" s="1" t="s">
        <v>3400</v>
      </c>
      <c r="B1151" s="1" t="s">
        <v>7007</v>
      </c>
      <c r="C1151" s="1" t="s">
        <v>3362</v>
      </c>
      <c r="D1151" s="1" t="s">
        <v>3364</v>
      </c>
      <c r="E1151" s="1" t="s">
        <v>3363</v>
      </c>
      <c r="F1151" s="1" t="s">
        <v>3141</v>
      </c>
      <c r="G1151" s="1" t="s">
        <v>2200</v>
      </c>
    </row>
    <row r="1152" spans="1:7" ht="14.25">
      <c r="A1152" s="1" t="s">
        <v>3401</v>
      </c>
      <c r="B1152" s="1" t="s">
        <v>7388</v>
      </c>
      <c r="C1152" s="1" t="s">
        <v>3362</v>
      </c>
      <c r="D1152" s="1" t="s">
        <v>3364</v>
      </c>
      <c r="E1152" s="1" t="s">
        <v>3363</v>
      </c>
      <c r="F1152" s="1" t="s">
        <v>3141</v>
      </c>
      <c r="G1152" s="1" t="s">
        <v>2200</v>
      </c>
    </row>
    <row r="1153" spans="1:7" ht="14.25">
      <c r="A1153" s="1" t="s">
        <v>3402</v>
      </c>
      <c r="B1153" s="1" t="s">
        <v>7387</v>
      </c>
      <c r="C1153" s="1" t="s">
        <v>3362</v>
      </c>
      <c r="D1153" s="1" t="s">
        <v>3364</v>
      </c>
      <c r="E1153" s="1" t="s">
        <v>3363</v>
      </c>
      <c r="F1153" s="1" t="s">
        <v>3141</v>
      </c>
      <c r="G1153" s="1" t="s">
        <v>2200</v>
      </c>
    </row>
    <row r="1154" spans="1:7" ht="14.25">
      <c r="A1154" s="1" t="s">
        <v>3403</v>
      </c>
      <c r="B1154" s="1" t="s">
        <v>7386</v>
      </c>
      <c r="C1154" s="1" t="s">
        <v>3362</v>
      </c>
      <c r="D1154" s="1" t="s">
        <v>3364</v>
      </c>
      <c r="E1154" s="1" t="s">
        <v>3363</v>
      </c>
      <c r="F1154" s="1" t="s">
        <v>3141</v>
      </c>
      <c r="G1154" s="1" t="s">
        <v>2200</v>
      </c>
    </row>
    <row r="1155" spans="1:7" ht="14.25">
      <c r="A1155" s="1" t="s">
        <v>3404</v>
      </c>
      <c r="B1155" s="1" t="s">
        <v>7300</v>
      </c>
      <c r="C1155" s="1" t="s">
        <v>3360</v>
      </c>
      <c r="D1155" s="1" t="s">
        <v>3360</v>
      </c>
      <c r="E1155" s="1" t="s">
        <v>3228</v>
      </c>
      <c r="F1155" s="1" t="s">
        <v>3229</v>
      </c>
      <c r="G1155" s="1" t="s">
        <v>2200</v>
      </c>
    </row>
    <row r="1156" spans="1:7" ht="14.25">
      <c r="A1156" s="1" t="s">
        <v>3405</v>
      </c>
      <c r="B1156" s="1" t="s">
        <v>7385</v>
      </c>
      <c r="C1156" s="1" t="s">
        <v>3362</v>
      </c>
      <c r="D1156" s="1" t="s">
        <v>3364</v>
      </c>
      <c r="E1156" s="1" t="s">
        <v>3363</v>
      </c>
      <c r="F1156" s="1" t="s">
        <v>3141</v>
      </c>
      <c r="G1156" s="1" t="s">
        <v>2200</v>
      </c>
    </row>
    <row r="1157" spans="1:7" ht="14.25">
      <c r="A1157" s="1" t="s">
        <v>3406</v>
      </c>
      <c r="B1157" s="1" t="s">
        <v>7384</v>
      </c>
      <c r="C1157" s="1" t="s">
        <v>3362</v>
      </c>
      <c r="D1157" s="1" t="s">
        <v>3364</v>
      </c>
      <c r="E1157" s="1" t="s">
        <v>3363</v>
      </c>
      <c r="F1157" s="1" t="s">
        <v>3141</v>
      </c>
      <c r="G1157" s="1" t="s">
        <v>2200</v>
      </c>
    </row>
    <row r="1158" spans="1:7" ht="14.25">
      <c r="A1158" s="1" t="s">
        <v>3407</v>
      </c>
      <c r="B1158" s="1" t="s">
        <v>7383</v>
      </c>
      <c r="C1158" s="1" t="s">
        <v>3362</v>
      </c>
      <c r="D1158" s="1" t="s">
        <v>3364</v>
      </c>
      <c r="E1158" s="1" t="s">
        <v>3363</v>
      </c>
      <c r="F1158" s="1" t="s">
        <v>3141</v>
      </c>
      <c r="G1158" s="1" t="s">
        <v>2200</v>
      </c>
    </row>
    <row r="1159" spans="1:7" ht="14.25">
      <c r="A1159" s="1" t="s">
        <v>3408</v>
      </c>
      <c r="B1159" s="1" t="s">
        <v>7382</v>
      </c>
      <c r="C1159" s="1" t="s">
        <v>3385</v>
      </c>
      <c r="D1159" s="1" t="s">
        <v>3386</v>
      </c>
      <c r="E1159" s="1" t="s">
        <v>3228</v>
      </c>
      <c r="F1159" s="1" t="s">
        <v>3229</v>
      </c>
      <c r="G1159" s="1" t="s">
        <v>2200</v>
      </c>
    </row>
    <row r="1160" spans="1:7" ht="14.25">
      <c r="A1160" s="1" t="s">
        <v>3409</v>
      </c>
      <c r="B1160" s="1" t="s">
        <v>7006</v>
      </c>
      <c r="C1160" s="1" t="s">
        <v>3385</v>
      </c>
      <c r="D1160" s="1" t="s">
        <v>3386</v>
      </c>
      <c r="E1160" s="1" t="s">
        <v>3228</v>
      </c>
      <c r="F1160" s="1" t="s">
        <v>3229</v>
      </c>
      <c r="G1160" s="1" t="s">
        <v>2200</v>
      </c>
    </row>
    <row r="1161" spans="1:7" ht="14.25">
      <c r="A1161" s="1" t="s">
        <v>3410</v>
      </c>
      <c r="B1161" s="1" t="s">
        <v>7381</v>
      </c>
      <c r="C1161" s="1" t="s">
        <v>3385</v>
      </c>
      <c r="D1161" s="1" t="s">
        <v>3386</v>
      </c>
      <c r="E1161" s="1" t="s">
        <v>3228</v>
      </c>
      <c r="F1161" s="1" t="s">
        <v>3229</v>
      </c>
      <c r="G1161" s="1" t="s">
        <v>2200</v>
      </c>
    </row>
    <row r="1162" spans="1:7" ht="14.25">
      <c r="A1162" s="1" t="s">
        <v>3411</v>
      </c>
      <c r="B1162" s="1" t="s">
        <v>7380</v>
      </c>
      <c r="C1162" s="1" t="s">
        <v>3385</v>
      </c>
      <c r="D1162" s="1" t="s">
        <v>3386</v>
      </c>
      <c r="E1162" s="1" t="s">
        <v>3228</v>
      </c>
      <c r="F1162" s="1" t="s">
        <v>3229</v>
      </c>
      <c r="G1162" s="1" t="s">
        <v>2200</v>
      </c>
    </row>
    <row r="1163" spans="1:7" ht="14.25">
      <c r="A1163" s="1" t="s">
        <v>3412</v>
      </c>
      <c r="B1163" s="1" t="s">
        <v>7379</v>
      </c>
      <c r="C1163" s="1" t="s">
        <v>3385</v>
      </c>
      <c r="D1163" s="1" t="s">
        <v>3386</v>
      </c>
      <c r="E1163" s="1" t="s">
        <v>3228</v>
      </c>
      <c r="F1163" s="1" t="s">
        <v>3229</v>
      </c>
      <c r="G1163" s="1" t="s">
        <v>2200</v>
      </c>
    </row>
    <row r="1164" spans="1:7" ht="14.25">
      <c r="A1164" s="1" t="s">
        <v>3413</v>
      </c>
      <c r="B1164" s="1" t="s">
        <v>7378</v>
      </c>
      <c r="C1164" s="1" t="s">
        <v>3362</v>
      </c>
      <c r="D1164" s="1" t="s">
        <v>3364</v>
      </c>
      <c r="E1164" s="1" t="s">
        <v>3363</v>
      </c>
      <c r="F1164" s="1" t="s">
        <v>3141</v>
      </c>
      <c r="G1164" s="1" t="s">
        <v>2200</v>
      </c>
    </row>
    <row r="1165" spans="1:7" ht="14.25">
      <c r="A1165" s="1" t="s">
        <v>3414</v>
      </c>
      <c r="B1165" s="1" t="s">
        <v>7377</v>
      </c>
      <c r="C1165" s="1" t="s">
        <v>3385</v>
      </c>
      <c r="D1165" s="1" t="s">
        <v>3386</v>
      </c>
      <c r="E1165" s="1" t="s">
        <v>3228</v>
      </c>
      <c r="F1165" s="1" t="s">
        <v>3229</v>
      </c>
      <c r="G1165" s="1" t="s">
        <v>2200</v>
      </c>
    </row>
    <row r="1166" spans="1:7" ht="14.25">
      <c r="A1166" s="1" t="s">
        <v>3415</v>
      </c>
      <c r="B1166" s="1" t="s">
        <v>7376</v>
      </c>
      <c r="C1166" s="1" t="s">
        <v>3385</v>
      </c>
      <c r="D1166" s="1" t="s">
        <v>3386</v>
      </c>
      <c r="E1166" s="1" t="s">
        <v>3228</v>
      </c>
      <c r="F1166" s="1" t="s">
        <v>3229</v>
      </c>
      <c r="G1166" s="1" t="s">
        <v>2200</v>
      </c>
    </row>
    <row r="1167" spans="1:7" ht="14.25">
      <c r="A1167" s="1" t="s">
        <v>3416</v>
      </c>
      <c r="B1167" s="1" t="s">
        <v>7005</v>
      </c>
      <c r="C1167" s="1" t="s">
        <v>3385</v>
      </c>
      <c r="D1167" s="1" t="s">
        <v>3386</v>
      </c>
      <c r="E1167" s="1" t="s">
        <v>3228</v>
      </c>
      <c r="F1167" s="1" t="s">
        <v>3229</v>
      </c>
      <c r="G1167" s="1" t="s">
        <v>2200</v>
      </c>
    </row>
    <row r="1168" spans="1:7" ht="14.25">
      <c r="A1168" s="1" t="s">
        <v>3417</v>
      </c>
      <c r="B1168" s="1" t="s">
        <v>7375</v>
      </c>
      <c r="C1168" s="1" t="s">
        <v>3385</v>
      </c>
      <c r="D1168" s="1" t="s">
        <v>3386</v>
      </c>
      <c r="E1168" s="1" t="s">
        <v>3228</v>
      </c>
      <c r="F1168" s="1" t="s">
        <v>3229</v>
      </c>
      <c r="G1168" s="1" t="s">
        <v>2200</v>
      </c>
    </row>
    <row r="1169" spans="1:7" ht="14.25">
      <c r="A1169" s="1" t="s">
        <v>3418</v>
      </c>
      <c r="B1169" s="1" t="s">
        <v>7304</v>
      </c>
      <c r="C1169" s="1" t="s">
        <v>3385</v>
      </c>
      <c r="D1169" s="1" t="s">
        <v>3386</v>
      </c>
      <c r="E1169" s="1" t="s">
        <v>3228</v>
      </c>
      <c r="F1169" s="1" t="s">
        <v>3229</v>
      </c>
      <c r="G1169" s="1" t="s">
        <v>2200</v>
      </c>
    </row>
    <row r="1170" spans="1:7" ht="14.25">
      <c r="A1170" s="1" t="s">
        <v>3419</v>
      </c>
      <c r="B1170" s="1" t="s">
        <v>7302</v>
      </c>
      <c r="C1170" s="1" t="s">
        <v>3385</v>
      </c>
      <c r="D1170" s="1" t="s">
        <v>3386</v>
      </c>
      <c r="E1170" s="1" t="s">
        <v>3228</v>
      </c>
      <c r="F1170" s="1" t="s">
        <v>3229</v>
      </c>
      <c r="G1170" s="1" t="s">
        <v>2200</v>
      </c>
    </row>
    <row r="1171" spans="1:7" ht="14.25">
      <c r="A1171" s="1" t="s">
        <v>3420</v>
      </c>
      <c r="B1171" s="1" t="s">
        <v>7130</v>
      </c>
      <c r="C1171" s="1" t="s">
        <v>3360</v>
      </c>
      <c r="D1171" s="1" t="s">
        <v>3360</v>
      </c>
      <c r="E1171" s="1" t="s">
        <v>3228</v>
      </c>
      <c r="F1171" s="1" t="s">
        <v>3229</v>
      </c>
      <c r="G1171" s="1" t="s">
        <v>2200</v>
      </c>
    </row>
    <row r="1172" spans="1:7" ht="14.25">
      <c r="A1172" s="1" t="s">
        <v>3421</v>
      </c>
      <c r="B1172" s="1" t="s">
        <v>7253</v>
      </c>
      <c r="C1172" s="1" t="s">
        <v>3229</v>
      </c>
      <c r="D1172" s="1" t="s">
        <v>3229</v>
      </c>
      <c r="E1172" s="1" t="s">
        <v>3228</v>
      </c>
      <c r="F1172" s="1" t="s">
        <v>3229</v>
      </c>
      <c r="G1172" s="1" t="s">
        <v>2200</v>
      </c>
    </row>
    <row r="1173" spans="1:7" ht="14.25">
      <c r="A1173" s="1" t="s">
        <v>3422</v>
      </c>
      <c r="B1173" s="1" t="s">
        <v>7250</v>
      </c>
      <c r="C1173" s="1" t="s">
        <v>3360</v>
      </c>
      <c r="D1173" s="1" t="s">
        <v>3360</v>
      </c>
      <c r="E1173" s="1" t="s">
        <v>3228</v>
      </c>
      <c r="F1173" s="1" t="s">
        <v>3229</v>
      </c>
      <c r="G1173" s="1" t="s">
        <v>2200</v>
      </c>
    </row>
    <row r="1174" spans="1:7" ht="14.25">
      <c r="A1174" s="1" t="s">
        <v>7746</v>
      </c>
      <c r="B1174" s="1" t="s">
        <v>7747</v>
      </c>
      <c r="C1174" s="1" t="s">
        <v>3385</v>
      </c>
      <c r="D1174" s="1" t="s">
        <v>3386</v>
      </c>
      <c r="E1174" s="1" t="s">
        <v>3228</v>
      </c>
      <c r="F1174" s="1" t="s">
        <v>3229</v>
      </c>
      <c r="G1174" s="1" t="s">
        <v>2200</v>
      </c>
    </row>
    <row r="1175" spans="1:7" ht="14.25">
      <c r="A1175" s="1" t="s">
        <v>7266</v>
      </c>
      <c r="B1175" s="1" t="s">
        <v>7267</v>
      </c>
      <c r="C1175" s="1" t="s">
        <v>3360</v>
      </c>
      <c r="D1175" s="1" t="s">
        <v>3360</v>
      </c>
      <c r="E1175" s="1" t="s">
        <v>3228</v>
      </c>
      <c r="F1175" s="1" t="s">
        <v>3229</v>
      </c>
      <c r="G1175" s="1" t="s">
        <v>2200</v>
      </c>
    </row>
    <row r="1176" spans="1:7" ht="14.25">
      <c r="A1176" s="1" t="s">
        <v>7720</v>
      </c>
      <c r="B1176" s="1" t="s">
        <v>7721</v>
      </c>
      <c r="C1176" s="1" t="s">
        <v>3360</v>
      </c>
      <c r="D1176" s="1" t="s">
        <v>3360</v>
      </c>
      <c r="E1176" s="1" t="s">
        <v>3228</v>
      </c>
      <c r="F1176" s="1" t="s">
        <v>3229</v>
      </c>
      <c r="G1176" s="1" t="s">
        <v>2200</v>
      </c>
    </row>
    <row r="1177" spans="1:7" ht="14.25">
      <c r="A1177" s="1" t="s">
        <v>3423</v>
      </c>
      <c r="B1177" s="1" t="s">
        <v>7245</v>
      </c>
      <c r="C1177" s="1" t="s">
        <v>3360</v>
      </c>
      <c r="D1177" s="1" t="s">
        <v>3360</v>
      </c>
      <c r="E1177" s="1" t="s">
        <v>3228</v>
      </c>
      <c r="F1177" s="1" t="s">
        <v>3229</v>
      </c>
      <c r="G1177" s="1" t="s">
        <v>2200</v>
      </c>
    </row>
    <row r="1178" spans="1:7" ht="14.25">
      <c r="A1178" s="1" t="s">
        <v>3424</v>
      </c>
      <c r="B1178" s="1" t="s">
        <v>7243</v>
      </c>
      <c r="C1178" s="1" t="s">
        <v>3360</v>
      </c>
      <c r="D1178" s="1" t="s">
        <v>3360</v>
      </c>
      <c r="E1178" s="1" t="s">
        <v>3228</v>
      </c>
      <c r="F1178" s="1" t="s">
        <v>3229</v>
      </c>
      <c r="G1178" s="1" t="s">
        <v>2200</v>
      </c>
    </row>
    <row r="1179" spans="1:7" ht="14.25">
      <c r="A1179" s="1" t="s">
        <v>3425</v>
      </c>
      <c r="B1179" s="1" t="s">
        <v>7242</v>
      </c>
      <c r="C1179" s="1" t="s">
        <v>3360</v>
      </c>
      <c r="D1179" s="1" t="s">
        <v>3360</v>
      </c>
      <c r="E1179" s="1" t="s">
        <v>3228</v>
      </c>
      <c r="F1179" s="1" t="s">
        <v>3229</v>
      </c>
      <c r="G1179" s="1" t="s">
        <v>2200</v>
      </c>
    </row>
    <row r="1180" spans="1:7" ht="14.25">
      <c r="A1180" s="1" t="s">
        <v>7168</v>
      </c>
      <c r="B1180" s="1" t="s">
        <v>7169</v>
      </c>
      <c r="C1180" s="1" t="s">
        <v>3360</v>
      </c>
      <c r="D1180" s="1" t="s">
        <v>3360</v>
      </c>
      <c r="E1180" s="1" t="s">
        <v>3228</v>
      </c>
      <c r="F1180" s="1" t="s">
        <v>3229</v>
      </c>
      <c r="G1180" s="1" t="s">
        <v>2200</v>
      </c>
    </row>
    <row r="1181" spans="1:7" ht="14.25">
      <c r="A1181" s="1" t="s">
        <v>7728</v>
      </c>
      <c r="B1181" s="1" t="s">
        <v>7729</v>
      </c>
      <c r="C1181" s="1" t="s">
        <v>3360</v>
      </c>
      <c r="D1181" s="1" t="s">
        <v>3360</v>
      </c>
      <c r="E1181" s="1" t="s">
        <v>3228</v>
      </c>
      <c r="F1181" s="1" t="s">
        <v>3229</v>
      </c>
      <c r="G1181" s="1" t="s">
        <v>2200</v>
      </c>
    </row>
    <row r="1182" spans="1:7" ht="14.25">
      <c r="A1182" s="1" t="s">
        <v>3426</v>
      </c>
      <c r="B1182" s="1" t="s">
        <v>7374</v>
      </c>
      <c r="C1182" s="1" t="s">
        <v>3427</v>
      </c>
      <c r="D1182" s="1" t="s">
        <v>3427</v>
      </c>
      <c r="E1182" s="1" t="s">
        <v>3427</v>
      </c>
      <c r="F1182" s="1" t="s">
        <v>3229</v>
      </c>
      <c r="G1182" s="1" t="s">
        <v>2200</v>
      </c>
    </row>
    <row r="1183" spans="1:7" ht="14.25">
      <c r="A1183" s="1" t="s">
        <v>3428</v>
      </c>
      <c r="B1183" s="1" t="s">
        <v>7373</v>
      </c>
      <c r="C1183" s="1" t="s">
        <v>3427</v>
      </c>
      <c r="D1183" s="1" t="s">
        <v>3427</v>
      </c>
      <c r="E1183" s="1" t="s">
        <v>3427</v>
      </c>
      <c r="F1183" s="1" t="s">
        <v>3229</v>
      </c>
      <c r="G1183" s="1" t="s">
        <v>2200</v>
      </c>
    </row>
    <row r="1184" spans="1:7" ht="14.25">
      <c r="A1184" s="1" t="s">
        <v>3429</v>
      </c>
      <c r="B1184" s="1" t="s">
        <v>7372</v>
      </c>
      <c r="C1184" s="1" t="s">
        <v>3430</v>
      </c>
      <c r="D1184" s="1" t="s">
        <v>3430</v>
      </c>
      <c r="E1184" s="1" t="s">
        <v>3430</v>
      </c>
      <c r="F1184" s="1" t="s">
        <v>3229</v>
      </c>
      <c r="G1184" s="1" t="s">
        <v>2200</v>
      </c>
    </row>
    <row r="1185" spans="1:7" ht="14.25">
      <c r="A1185" s="1" t="s">
        <v>3431</v>
      </c>
      <c r="B1185" s="1" t="s">
        <v>7371</v>
      </c>
      <c r="C1185" s="1" t="s">
        <v>3430</v>
      </c>
      <c r="D1185" s="1" t="s">
        <v>3430</v>
      </c>
      <c r="E1185" s="1" t="s">
        <v>3430</v>
      </c>
      <c r="F1185" s="1" t="s">
        <v>3229</v>
      </c>
      <c r="G1185" s="1" t="s">
        <v>2200</v>
      </c>
    </row>
    <row r="1186" spans="1:7" ht="14.25">
      <c r="A1186" s="1" t="s">
        <v>3432</v>
      </c>
      <c r="B1186" s="1" t="s">
        <v>7370</v>
      </c>
      <c r="C1186" s="1" t="s">
        <v>3430</v>
      </c>
      <c r="D1186" s="1" t="s">
        <v>3430</v>
      </c>
      <c r="E1186" s="1" t="s">
        <v>3430</v>
      </c>
      <c r="F1186" s="1" t="s">
        <v>3229</v>
      </c>
      <c r="G1186" s="1" t="s">
        <v>2200</v>
      </c>
    </row>
    <row r="1187" spans="1:7" ht="14.25">
      <c r="A1187" s="1" t="s">
        <v>3433</v>
      </c>
      <c r="B1187" s="1" t="s">
        <v>7369</v>
      </c>
      <c r="C1187" s="1" t="s">
        <v>3430</v>
      </c>
      <c r="D1187" s="1" t="s">
        <v>3430</v>
      </c>
      <c r="E1187" s="1" t="s">
        <v>3430</v>
      </c>
      <c r="F1187" s="1" t="s">
        <v>3229</v>
      </c>
      <c r="G1187" s="1" t="s">
        <v>2200</v>
      </c>
    </row>
    <row r="1188" spans="1:7" ht="14.25">
      <c r="A1188" s="1" t="s">
        <v>3434</v>
      </c>
      <c r="B1188" s="1" t="s">
        <v>7004</v>
      </c>
      <c r="C1188" s="1" t="s">
        <v>3435</v>
      </c>
      <c r="D1188" s="1" t="s">
        <v>3435</v>
      </c>
      <c r="E1188" s="1" t="s">
        <v>3435</v>
      </c>
      <c r="F1188" s="1" t="s">
        <v>3229</v>
      </c>
      <c r="G1188" s="1" t="s">
        <v>2200</v>
      </c>
    </row>
    <row r="1189" spans="1:7" ht="14.25">
      <c r="A1189" s="1" t="s">
        <v>3436</v>
      </c>
      <c r="B1189" s="1" t="s">
        <v>7368</v>
      </c>
      <c r="C1189" s="1" t="s">
        <v>3435</v>
      </c>
      <c r="D1189" s="1" t="s">
        <v>3435</v>
      </c>
      <c r="E1189" s="1" t="s">
        <v>3435</v>
      </c>
      <c r="F1189" s="1" t="s">
        <v>3229</v>
      </c>
      <c r="G1189" s="1" t="s">
        <v>2200</v>
      </c>
    </row>
    <row r="1190" spans="1:7" ht="14.25">
      <c r="A1190" s="1" t="s">
        <v>3437</v>
      </c>
      <c r="B1190" s="1" t="s">
        <v>7077</v>
      </c>
      <c r="C1190" s="1" t="s">
        <v>3435</v>
      </c>
      <c r="D1190" s="1" t="s">
        <v>3435</v>
      </c>
      <c r="E1190" s="1" t="s">
        <v>3435</v>
      </c>
      <c r="F1190" s="1" t="s">
        <v>3229</v>
      </c>
      <c r="G1190" s="1" t="s">
        <v>2200</v>
      </c>
    </row>
    <row r="1191" spans="1:7" ht="14.25">
      <c r="A1191" s="1" t="s">
        <v>3438</v>
      </c>
      <c r="B1191" s="1" t="s">
        <v>7296</v>
      </c>
      <c r="C1191" s="1" t="s">
        <v>3430</v>
      </c>
      <c r="D1191" s="1" t="s">
        <v>3430</v>
      </c>
      <c r="E1191" s="1" t="s">
        <v>3430</v>
      </c>
      <c r="F1191" s="1" t="s">
        <v>3229</v>
      </c>
      <c r="G1191" s="1" t="s">
        <v>2200</v>
      </c>
    </row>
    <row r="1192" spans="1:7" ht="14.25">
      <c r="A1192" s="1" t="s">
        <v>3439</v>
      </c>
      <c r="B1192" s="1" t="s">
        <v>7367</v>
      </c>
      <c r="C1192" s="1" t="s">
        <v>3430</v>
      </c>
      <c r="D1192" s="1" t="s">
        <v>3430</v>
      </c>
      <c r="E1192" s="1" t="s">
        <v>3430</v>
      </c>
      <c r="F1192" s="1" t="s">
        <v>3229</v>
      </c>
      <c r="G1192" s="1" t="s">
        <v>2200</v>
      </c>
    </row>
    <row r="1193" spans="1:7" ht="14.25">
      <c r="A1193" s="1" t="s">
        <v>3440</v>
      </c>
      <c r="B1193" s="1" t="s">
        <v>7303</v>
      </c>
      <c r="C1193" s="1" t="s">
        <v>3430</v>
      </c>
      <c r="D1193" s="1" t="s">
        <v>3430</v>
      </c>
      <c r="E1193" s="1" t="s">
        <v>3430</v>
      </c>
      <c r="F1193" s="1" t="s">
        <v>3229</v>
      </c>
      <c r="G1193" s="1" t="s">
        <v>2200</v>
      </c>
    </row>
    <row r="1194" spans="1:7" ht="14.25">
      <c r="A1194" s="1" t="s">
        <v>3441</v>
      </c>
      <c r="B1194" s="1" t="s">
        <v>7247</v>
      </c>
      <c r="C1194" s="1" t="s">
        <v>3430</v>
      </c>
      <c r="D1194" s="1" t="s">
        <v>3430</v>
      </c>
      <c r="E1194" s="1" t="s">
        <v>3430</v>
      </c>
      <c r="F1194" s="1" t="s">
        <v>3229</v>
      </c>
      <c r="G1194" s="1" t="s">
        <v>2200</v>
      </c>
    </row>
    <row r="1195" spans="1:7" ht="14.25">
      <c r="A1195" s="1" t="s">
        <v>3442</v>
      </c>
      <c r="B1195" s="1" t="s">
        <v>7366</v>
      </c>
      <c r="C1195" s="1" t="s">
        <v>3430</v>
      </c>
      <c r="D1195" s="1" t="s">
        <v>3430</v>
      </c>
      <c r="E1195" s="1" t="s">
        <v>3430</v>
      </c>
      <c r="F1195" s="1" t="s">
        <v>3229</v>
      </c>
      <c r="G1195" s="1" t="s">
        <v>2200</v>
      </c>
    </row>
    <row r="1196" spans="1:7" ht="14.25">
      <c r="A1196" s="1" t="s">
        <v>3443</v>
      </c>
      <c r="B1196" s="1" t="s">
        <v>7246</v>
      </c>
      <c r="C1196" s="1" t="s">
        <v>3430</v>
      </c>
      <c r="D1196" s="1" t="s">
        <v>3430</v>
      </c>
      <c r="E1196" s="1" t="s">
        <v>3430</v>
      </c>
      <c r="F1196" s="1" t="s">
        <v>3229</v>
      </c>
      <c r="G1196" s="1" t="s">
        <v>2200</v>
      </c>
    </row>
    <row r="1197" spans="1:7" ht="14.25">
      <c r="A1197" s="1" t="s">
        <v>3444</v>
      </c>
      <c r="B1197" s="1" t="s">
        <v>7365</v>
      </c>
      <c r="C1197" s="1" t="s">
        <v>3430</v>
      </c>
      <c r="D1197" s="1" t="s">
        <v>3430</v>
      </c>
      <c r="E1197" s="1" t="s">
        <v>3430</v>
      </c>
      <c r="F1197" s="1" t="s">
        <v>3229</v>
      </c>
      <c r="G1197" s="1" t="s">
        <v>2200</v>
      </c>
    </row>
    <row r="1198" spans="1:7" ht="14.25">
      <c r="A1198" s="1" t="s">
        <v>3445</v>
      </c>
      <c r="B1198" s="1" t="s">
        <v>7364</v>
      </c>
      <c r="C1198" s="1" t="s">
        <v>3430</v>
      </c>
      <c r="D1198" s="1" t="s">
        <v>3430</v>
      </c>
      <c r="E1198" s="1" t="s">
        <v>3430</v>
      </c>
      <c r="F1198" s="1" t="s">
        <v>3229</v>
      </c>
      <c r="G1198" s="1" t="s">
        <v>2200</v>
      </c>
    </row>
    <row r="1199" spans="1:7" ht="14.25">
      <c r="A1199" s="1" t="s">
        <v>3446</v>
      </c>
      <c r="B1199" s="1" t="s">
        <v>7363</v>
      </c>
      <c r="C1199" s="1" t="s">
        <v>3430</v>
      </c>
      <c r="D1199" s="1" t="s">
        <v>3430</v>
      </c>
      <c r="E1199" s="1" t="s">
        <v>3430</v>
      </c>
      <c r="F1199" s="1" t="s">
        <v>3229</v>
      </c>
      <c r="G1199" s="1" t="s">
        <v>2200</v>
      </c>
    </row>
    <row r="1200" spans="1:7" ht="14.25">
      <c r="A1200" s="1" t="s">
        <v>3447</v>
      </c>
      <c r="B1200" s="1" t="s">
        <v>7362</v>
      </c>
      <c r="C1200" s="1" t="s">
        <v>3430</v>
      </c>
      <c r="D1200" s="1" t="s">
        <v>3430</v>
      </c>
      <c r="E1200" s="1" t="s">
        <v>3430</v>
      </c>
      <c r="F1200" s="1" t="s">
        <v>3229</v>
      </c>
      <c r="G1200" s="1" t="s">
        <v>2200</v>
      </c>
    </row>
    <row r="1201" spans="1:7" ht="14.25">
      <c r="A1201" s="1" t="s">
        <v>3448</v>
      </c>
      <c r="B1201" s="1" t="s">
        <v>7003</v>
      </c>
      <c r="C1201" s="1" t="s">
        <v>3449</v>
      </c>
      <c r="D1201" s="1" t="s">
        <v>3449</v>
      </c>
      <c r="E1201" s="1" t="s">
        <v>3228</v>
      </c>
      <c r="F1201" s="1" t="s">
        <v>3229</v>
      </c>
      <c r="G1201" s="1" t="s">
        <v>2200</v>
      </c>
    </row>
    <row r="1202" spans="1:7" ht="14.25">
      <c r="A1202" s="1" t="s">
        <v>3450</v>
      </c>
      <c r="B1202" s="1" t="s">
        <v>7361</v>
      </c>
      <c r="C1202" s="1" t="s">
        <v>3362</v>
      </c>
      <c r="D1202" s="1" t="s">
        <v>3364</v>
      </c>
      <c r="E1202" s="1" t="s">
        <v>3363</v>
      </c>
      <c r="F1202" s="1" t="s">
        <v>3141</v>
      </c>
      <c r="G1202" s="1" t="s">
        <v>2200</v>
      </c>
    </row>
    <row r="1203" spans="1:7" ht="14.25">
      <c r="A1203" s="1" t="s">
        <v>3451</v>
      </c>
      <c r="B1203" s="1" t="s">
        <v>7360</v>
      </c>
      <c r="C1203" s="1" t="s">
        <v>2930</v>
      </c>
      <c r="D1203" s="1" t="s">
        <v>2930</v>
      </c>
      <c r="E1203" s="1" t="s">
        <v>2931</v>
      </c>
      <c r="F1203" s="1" t="s">
        <v>2928</v>
      </c>
      <c r="G1203" s="1" t="s">
        <v>2200</v>
      </c>
    </row>
    <row r="1204" spans="1:7" ht="14.25">
      <c r="A1204" s="1" t="s">
        <v>3452</v>
      </c>
      <c r="B1204" s="1" t="s">
        <v>7125</v>
      </c>
      <c r="C1204" s="1" t="s">
        <v>3360</v>
      </c>
      <c r="D1204" s="1" t="s">
        <v>3360</v>
      </c>
      <c r="E1204" s="1" t="s">
        <v>3228</v>
      </c>
      <c r="F1204" s="1" t="s">
        <v>3229</v>
      </c>
      <c r="G1204" s="1" t="s">
        <v>2200</v>
      </c>
    </row>
    <row r="1205" spans="1:7" ht="14.25">
      <c r="A1205" s="1" t="s">
        <v>3453</v>
      </c>
      <c r="B1205" s="1" t="s">
        <v>7359</v>
      </c>
      <c r="C1205" s="1" t="s">
        <v>3362</v>
      </c>
      <c r="D1205" s="1" t="s">
        <v>3364</v>
      </c>
      <c r="E1205" s="1" t="s">
        <v>3363</v>
      </c>
      <c r="F1205" s="1" t="s">
        <v>3141</v>
      </c>
      <c r="G1205" s="1" t="s">
        <v>2200</v>
      </c>
    </row>
    <row r="1206" spans="1:7" ht="14.25">
      <c r="A1206" s="1" t="s">
        <v>3454</v>
      </c>
      <c r="B1206" s="1" t="s">
        <v>7358</v>
      </c>
      <c r="C1206" s="1" t="s">
        <v>3435</v>
      </c>
      <c r="D1206" s="1" t="s">
        <v>3435</v>
      </c>
      <c r="E1206" s="1" t="s">
        <v>3435</v>
      </c>
      <c r="F1206" s="1" t="s">
        <v>3229</v>
      </c>
      <c r="G1206" s="1" t="s">
        <v>2200</v>
      </c>
    </row>
    <row r="1207" spans="1:7" ht="14.25">
      <c r="A1207" s="1" t="s">
        <v>3455</v>
      </c>
      <c r="B1207" s="1" t="s">
        <v>7357</v>
      </c>
      <c r="C1207" s="1" t="s">
        <v>3163</v>
      </c>
      <c r="D1207" s="1" t="s">
        <v>3163</v>
      </c>
      <c r="E1207" s="1" t="s">
        <v>3153</v>
      </c>
      <c r="F1207" s="1" t="s">
        <v>3141</v>
      </c>
      <c r="G1207" s="1" t="s">
        <v>2200</v>
      </c>
    </row>
    <row r="1208" spans="1:7" ht="14.25">
      <c r="A1208" s="1" t="s">
        <v>3456</v>
      </c>
      <c r="B1208" s="1" t="s">
        <v>7285</v>
      </c>
      <c r="C1208" s="1" t="s">
        <v>3360</v>
      </c>
      <c r="D1208" s="1" t="s">
        <v>3360</v>
      </c>
      <c r="E1208" s="1" t="s">
        <v>3228</v>
      </c>
      <c r="F1208" s="1" t="s">
        <v>3229</v>
      </c>
      <c r="G1208" s="1" t="s">
        <v>2200</v>
      </c>
    </row>
    <row r="1209" spans="1:7" ht="14.25">
      <c r="A1209" s="1" t="s">
        <v>3457</v>
      </c>
      <c r="B1209" s="1" t="s">
        <v>7268</v>
      </c>
      <c r="C1209" s="1" t="s">
        <v>3360</v>
      </c>
      <c r="D1209" s="1" t="s">
        <v>3360</v>
      </c>
      <c r="E1209" s="1" t="s">
        <v>3228</v>
      </c>
      <c r="F1209" s="1" t="s">
        <v>3229</v>
      </c>
      <c r="G1209" s="1" t="s">
        <v>2200</v>
      </c>
    </row>
    <row r="1210" spans="1:7" ht="14.25">
      <c r="A1210" s="1" t="s">
        <v>3458</v>
      </c>
      <c r="B1210" s="1" t="s">
        <v>7261</v>
      </c>
      <c r="C1210" s="1" t="s">
        <v>3360</v>
      </c>
      <c r="D1210" s="1" t="s">
        <v>3360</v>
      </c>
      <c r="E1210" s="1" t="s">
        <v>3228</v>
      </c>
      <c r="F1210" s="1" t="s">
        <v>3229</v>
      </c>
      <c r="G1210" s="1" t="s">
        <v>2200</v>
      </c>
    </row>
    <row r="1211" spans="1:7" ht="14.25">
      <c r="A1211" s="1" t="s">
        <v>3459</v>
      </c>
      <c r="B1211" s="1" t="s">
        <v>7131</v>
      </c>
      <c r="C1211" s="1" t="s">
        <v>3449</v>
      </c>
      <c r="D1211" s="1" t="s">
        <v>3449</v>
      </c>
      <c r="E1211" s="1" t="s">
        <v>3228</v>
      </c>
      <c r="F1211" s="1" t="s">
        <v>3229</v>
      </c>
      <c r="G1211" s="1" t="s">
        <v>2200</v>
      </c>
    </row>
    <row r="1212" spans="1:7" ht="14.25">
      <c r="A1212" s="1" t="s">
        <v>3460</v>
      </c>
      <c r="B1212" s="1" t="s">
        <v>7258</v>
      </c>
      <c r="C1212" s="1" t="s">
        <v>3449</v>
      </c>
      <c r="D1212" s="1" t="s">
        <v>3449</v>
      </c>
      <c r="E1212" s="1" t="s">
        <v>3228</v>
      </c>
      <c r="F1212" s="1" t="s">
        <v>3229</v>
      </c>
      <c r="G1212" s="1" t="s">
        <v>2200</v>
      </c>
    </row>
    <row r="1213" spans="1:7" ht="14.25">
      <c r="A1213" s="1" t="s">
        <v>3461</v>
      </c>
      <c r="B1213" s="1" t="s">
        <v>7257</v>
      </c>
      <c r="C1213" s="1" t="s">
        <v>3385</v>
      </c>
      <c r="D1213" s="1" t="s">
        <v>3386</v>
      </c>
      <c r="E1213" s="1" t="s">
        <v>3228</v>
      </c>
      <c r="F1213" s="1" t="s">
        <v>3229</v>
      </c>
      <c r="G1213" s="1" t="s">
        <v>2200</v>
      </c>
    </row>
    <row r="1214" spans="1:7" ht="14.25">
      <c r="A1214" s="1" t="s">
        <v>3462</v>
      </c>
      <c r="B1214" s="1" t="s">
        <v>7249</v>
      </c>
      <c r="C1214" s="1" t="s">
        <v>3385</v>
      </c>
      <c r="D1214" s="1" t="s">
        <v>3386</v>
      </c>
      <c r="E1214" s="1" t="s">
        <v>3228</v>
      </c>
      <c r="F1214" s="1" t="s">
        <v>3229</v>
      </c>
      <c r="G1214" s="1" t="s">
        <v>2200</v>
      </c>
    </row>
    <row r="1215" spans="1:7" ht="14.25">
      <c r="A1215" s="1" t="s">
        <v>3463</v>
      </c>
      <c r="B1215" s="1" t="s">
        <v>7221</v>
      </c>
      <c r="C1215" s="1" t="s">
        <v>2930</v>
      </c>
      <c r="D1215" s="1" t="s">
        <v>2930</v>
      </c>
      <c r="E1215" s="1" t="s">
        <v>2931</v>
      </c>
      <c r="F1215" s="1" t="s">
        <v>2928</v>
      </c>
      <c r="G1215" s="1" t="s">
        <v>2200</v>
      </c>
    </row>
    <row r="1216" spans="1:7" ht="14.25">
      <c r="A1216" s="1" t="s">
        <v>3464</v>
      </c>
      <c r="B1216" s="1" t="s">
        <v>7037</v>
      </c>
      <c r="C1216" s="1" t="s">
        <v>3360</v>
      </c>
      <c r="D1216" s="1" t="s">
        <v>3360</v>
      </c>
      <c r="E1216" s="1" t="s">
        <v>3228</v>
      </c>
      <c r="F1216" s="1" t="s">
        <v>3229</v>
      </c>
      <c r="G1216" s="1" t="s">
        <v>2200</v>
      </c>
    </row>
    <row r="1217" spans="1:7" ht="14.25">
      <c r="A1217" s="1" t="s">
        <v>3465</v>
      </c>
      <c r="B1217" s="1" t="s">
        <v>7356</v>
      </c>
      <c r="C1217" s="1" t="s">
        <v>3466</v>
      </c>
      <c r="D1217" s="1" t="s">
        <v>3466</v>
      </c>
      <c r="E1217" s="1" t="s">
        <v>3228</v>
      </c>
      <c r="F1217" s="1" t="s">
        <v>3229</v>
      </c>
      <c r="G1217" s="1" t="s">
        <v>2200</v>
      </c>
    </row>
    <row r="1218" spans="1:7" ht="14.25">
      <c r="A1218" s="1" t="s">
        <v>3467</v>
      </c>
      <c r="B1218" s="1" t="s">
        <v>7002</v>
      </c>
      <c r="C1218" s="1" t="s">
        <v>3466</v>
      </c>
      <c r="D1218" s="1" t="s">
        <v>3466</v>
      </c>
      <c r="E1218" s="1" t="s">
        <v>3228</v>
      </c>
      <c r="F1218" s="1" t="s">
        <v>3229</v>
      </c>
      <c r="G1218" s="1" t="s">
        <v>2200</v>
      </c>
    </row>
    <row r="1219" spans="1:7" ht="14.25">
      <c r="A1219" s="1" t="s">
        <v>7770</v>
      </c>
      <c r="B1219" s="1" t="s">
        <v>7771</v>
      </c>
      <c r="C1219" s="1" t="s">
        <v>3360</v>
      </c>
      <c r="D1219" s="1" t="s">
        <v>3360</v>
      </c>
      <c r="E1219" s="1" t="s">
        <v>3228</v>
      </c>
      <c r="F1219" s="1" t="s">
        <v>3229</v>
      </c>
      <c r="G1219" s="1" t="s">
        <v>2200</v>
      </c>
    </row>
    <row r="1220" spans="1:7" ht="14.25">
      <c r="A1220" s="1" t="s">
        <v>7768</v>
      </c>
      <c r="B1220" s="1" t="s">
        <v>7769</v>
      </c>
      <c r="C1220" s="1" t="s">
        <v>3360</v>
      </c>
      <c r="D1220" s="1" t="s">
        <v>3360</v>
      </c>
      <c r="E1220" s="1" t="s">
        <v>3228</v>
      </c>
      <c r="F1220" s="1" t="s">
        <v>3229</v>
      </c>
      <c r="G1220" s="1" t="s">
        <v>2200</v>
      </c>
    </row>
    <row r="1221" spans="1:7" ht="14.25">
      <c r="A1221" s="1" t="s">
        <v>7766</v>
      </c>
      <c r="B1221" s="1" t="s">
        <v>7767</v>
      </c>
      <c r="C1221" s="1" t="s">
        <v>3360</v>
      </c>
      <c r="D1221" s="1" t="s">
        <v>3360</v>
      </c>
      <c r="E1221" s="1" t="s">
        <v>3228</v>
      </c>
      <c r="F1221" s="1" t="s">
        <v>3229</v>
      </c>
      <c r="G1221" s="1" t="s">
        <v>2200</v>
      </c>
    </row>
    <row r="1222" spans="1:7" ht="14.25">
      <c r="A1222" s="1" t="s">
        <v>7170</v>
      </c>
      <c r="B1222" s="1" t="s">
        <v>7171</v>
      </c>
      <c r="C1222" s="1" t="s">
        <v>3360</v>
      </c>
      <c r="D1222" s="1" t="s">
        <v>3360</v>
      </c>
      <c r="E1222" s="1" t="s">
        <v>3228</v>
      </c>
      <c r="F1222" s="1" t="s">
        <v>3229</v>
      </c>
      <c r="G1222" s="1" t="s">
        <v>2200</v>
      </c>
    </row>
    <row r="1223" spans="1:7" ht="14.25">
      <c r="A1223" s="1" t="s">
        <v>7271</v>
      </c>
      <c r="B1223" s="1" t="s">
        <v>7272</v>
      </c>
      <c r="C1223" s="1" t="s">
        <v>3360</v>
      </c>
      <c r="D1223" s="1" t="s">
        <v>3360</v>
      </c>
      <c r="E1223" s="1" t="s">
        <v>3228</v>
      </c>
      <c r="F1223" s="1" t="s">
        <v>3229</v>
      </c>
      <c r="G1223" s="1" t="s">
        <v>2200</v>
      </c>
    </row>
    <row r="1224" spans="1:7" ht="14.25">
      <c r="A1224" s="1" t="s">
        <v>3468</v>
      </c>
      <c r="B1224" s="1" t="s">
        <v>7355</v>
      </c>
      <c r="C1224" s="1" t="s">
        <v>3469</v>
      </c>
      <c r="D1224" s="1" t="s">
        <v>3469</v>
      </c>
      <c r="E1224" s="1" t="s">
        <v>2931</v>
      </c>
      <c r="F1224" s="1" t="s">
        <v>2928</v>
      </c>
      <c r="G1224" s="1" t="s">
        <v>2200</v>
      </c>
    </row>
    <row r="1225" spans="1:7" ht="14.25">
      <c r="A1225" s="1" t="s">
        <v>3470</v>
      </c>
      <c r="B1225" s="1" t="s">
        <v>7354</v>
      </c>
      <c r="C1225" s="1" t="s">
        <v>3471</v>
      </c>
      <c r="D1225" s="1" t="s">
        <v>3471</v>
      </c>
      <c r="E1225" s="1" t="s">
        <v>3331</v>
      </c>
      <c r="F1225" s="1" t="s">
        <v>3333</v>
      </c>
      <c r="G1225" s="1" t="s">
        <v>2200</v>
      </c>
    </row>
    <row r="1226" spans="1:7" ht="14.25">
      <c r="A1226" s="1" t="s">
        <v>3472</v>
      </c>
      <c r="B1226" s="1" t="s">
        <v>7353</v>
      </c>
      <c r="C1226" s="1" t="s">
        <v>3473</v>
      </c>
      <c r="D1226" s="1" t="s">
        <v>3473</v>
      </c>
      <c r="E1226" s="1" t="s">
        <v>3474</v>
      </c>
      <c r="F1226" s="1" t="s">
        <v>3474</v>
      </c>
      <c r="G1226" s="1" t="s">
        <v>2200</v>
      </c>
    </row>
    <row r="1227" spans="1:7" ht="14.25">
      <c r="A1227" s="1" t="s">
        <v>3475</v>
      </c>
      <c r="B1227" s="1" t="s">
        <v>7352</v>
      </c>
      <c r="C1227" s="1" t="s">
        <v>3473</v>
      </c>
      <c r="D1227" s="1" t="s">
        <v>3473</v>
      </c>
      <c r="E1227" s="1" t="s">
        <v>3474</v>
      </c>
      <c r="F1227" s="1" t="s">
        <v>3474</v>
      </c>
      <c r="G1227" s="1" t="s">
        <v>2200</v>
      </c>
    </row>
    <row r="1228" spans="1:7" ht="14.25">
      <c r="A1228" s="1" t="s">
        <v>3476</v>
      </c>
      <c r="B1228" s="1" t="s">
        <v>7351</v>
      </c>
      <c r="C1228" s="1" t="s">
        <v>3469</v>
      </c>
      <c r="D1228" s="1" t="s">
        <v>3469</v>
      </c>
      <c r="E1228" s="1" t="s">
        <v>2931</v>
      </c>
      <c r="F1228" s="1" t="s">
        <v>2928</v>
      </c>
      <c r="G1228" s="1" t="s">
        <v>2200</v>
      </c>
    </row>
    <row r="1229" spans="1:7" ht="14.25">
      <c r="A1229" s="1" t="s">
        <v>3477</v>
      </c>
      <c r="B1229" s="1" t="s">
        <v>7350</v>
      </c>
      <c r="C1229" s="1" t="s">
        <v>3469</v>
      </c>
      <c r="D1229" s="1" t="s">
        <v>3469</v>
      </c>
      <c r="E1229" s="1" t="s">
        <v>2931</v>
      </c>
      <c r="F1229" s="1" t="s">
        <v>2928</v>
      </c>
      <c r="G1229" s="1" t="s">
        <v>2200</v>
      </c>
    </row>
    <row r="1230" spans="1:7" ht="14.25">
      <c r="A1230" s="1" t="s">
        <v>3478</v>
      </c>
      <c r="B1230" s="1" t="s">
        <v>7349</v>
      </c>
      <c r="C1230" s="1" t="s">
        <v>3469</v>
      </c>
      <c r="D1230" s="1" t="s">
        <v>3469</v>
      </c>
      <c r="E1230" s="1" t="s">
        <v>2931</v>
      </c>
      <c r="F1230" s="1" t="s">
        <v>2928</v>
      </c>
      <c r="G1230" s="1" t="s">
        <v>2200</v>
      </c>
    </row>
    <row r="1231" spans="1:7" ht="14.25">
      <c r="A1231" s="1" t="s">
        <v>3479</v>
      </c>
      <c r="B1231" s="1" t="s">
        <v>7052</v>
      </c>
      <c r="C1231" s="1" t="s">
        <v>3469</v>
      </c>
      <c r="D1231" s="1" t="s">
        <v>3469</v>
      </c>
      <c r="E1231" s="1" t="s">
        <v>2931</v>
      </c>
      <c r="F1231" s="1" t="s">
        <v>2928</v>
      </c>
      <c r="G1231" s="1" t="s">
        <v>2200</v>
      </c>
    </row>
    <row r="1232" spans="1:7" ht="14.25">
      <c r="A1232" s="1" t="s">
        <v>3480</v>
      </c>
      <c r="B1232" s="1" t="s">
        <v>7348</v>
      </c>
      <c r="C1232" s="1" t="s">
        <v>3190</v>
      </c>
      <c r="D1232" s="1" t="s">
        <v>3190</v>
      </c>
      <c r="E1232" s="1" t="s">
        <v>3190</v>
      </c>
      <c r="F1232" s="1" t="s">
        <v>3141</v>
      </c>
      <c r="G1232" s="1" t="s">
        <v>2200</v>
      </c>
    </row>
    <row r="1233" spans="1:7" ht="14.25">
      <c r="A1233" s="1" t="s">
        <v>3482</v>
      </c>
      <c r="B1233" s="1" t="s">
        <v>7347</v>
      </c>
      <c r="C1233" s="1" t="s">
        <v>3190</v>
      </c>
      <c r="D1233" s="1" t="s">
        <v>3190</v>
      </c>
      <c r="E1233" s="1" t="s">
        <v>3190</v>
      </c>
      <c r="F1233" s="1" t="s">
        <v>3141</v>
      </c>
      <c r="G1233" s="1" t="s">
        <v>2200</v>
      </c>
    </row>
    <row r="1234" spans="1:7" ht="14.25">
      <c r="A1234" s="1" t="s">
        <v>3483</v>
      </c>
      <c r="B1234" s="1" t="s">
        <v>7346</v>
      </c>
      <c r="C1234" s="1" t="s">
        <v>3481</v>
      </c>
      <c r="D1234" s="1" t="s">
        <v>3481</v>
      </c>
      <c r="E1234" s="1" t="s">
        <v>3474</v>
      </c>
      <c r="F1234" s="1" t="s">
        <v>3474</v>
      </c>
      <c r="G1234" s="1" t="s">
        <v>2200</v>
      </c>
    </row>
    <row r="1235" spans="1:7" ht="14.25">
      <c r="A1235" s="1" t="s">
        <v>3484</v>
      </c>
      <c r="B1235" s="1" t="s">
        <v>7345</v>
      </c>
      <c r="C1235" s="1" t="s">
        <v>3481</v>
      </c>
      <c r="D1235" s="1" t="s">
        <v>3481</v>
      </c>
      <c r="E1235" s="1" t="s">
        <v>3474</v>
      </c>
      <c r="F1235" s="1" t="s">
        <v>3474</v>
      </c>
      <c r="G1235" s="1" t="s">
        <v>2200</v>
      </c>
    </row>
    <row r="1236" spans="1:7" ht="14.25">
      <c r="A1236" s="1" t="s">
        <v>3485</v>
      </c>
      <c r="B1236" s="1" t="s">
        <v>7096</v>
      </c>
      <c r="C1236" s="1" t="s">
        <v>3473</v>
      </c>
      <c r="D1236" s="1" t="s">
        <v>3473</v>
      </c>
      <c r="E1236" s="1" t="s">
        <v>3474</v>
      </c>
      <c r="F1236" s="1" t="s">
        <v>3474</v>
      </c>
      <c r="G1236" s="1" t="s">
        <v>2200</v>
      </c>
    </row>
    <row r="1237" spans="1:7" ht="14.25">
      <c r="A1237" s="1" t="s">
        <v>3486</v>
      </c>
      <c r="B1237" s="1" t="s">
        <v>7344</v>
      </c>
      <c r="C1237" s="1" t="s">
        <v>3261</v>
      </c>
      <c r="D1237" s="1" t="s">
        <v>3261</v>
      </c>
      <c r="E1237" s="1" t="s">
        <v>3255</v>
      </c>
      <c r="F1237" s="1" t="s">
        <v>3205</v>
      </c>
      <c r="G1237" s="1" t="s">
        <v>2200</v>
      </c>
    </row>
    <row r="1238" spans="1:7" ht="14.25">
      <c r="A1238" s="1" t="s">
        <v>3487</v>
      </c>
      <c r="B1238" s="1" t="s">
        <v>7342</v>
      </c>
      <c r="C1238" s="1" t="s">
        <v>7343</v>
      </c>
      <c r="D1238" s="1" t="s">
        <v>7343</v>
      </c>
      <c r="E1238" s="1" t="s">
        <v>3370</v>
      </c>
      <c r="F1238" s="1" t="s">
        <v>3229</v>
      </c>
      <c r="G1238" s="1" t="s">
        <v>2200</v>
      </c>
    </row>
    <row r="1239" spans="1:7" ht="14.25">
      <c r="A1239" s="1" t="s">
        <v>3488</v>
      </c>
      <c r="B1239" s="1" t="s">
        <v>7341</v>
      </c>
      <c r="C1239" s="1" t="s">
        <v>3473</v>
      </c>
      <c r="D1239" s="1" t="s">
        <v>3473</v>
      </c>
      <c r="E1239" s="1" t="s">
        <v>3474</v>
      </c>
      <c r="F1239" s="1" t="s">
        <v>3474</v>
      </c>
      <c r="G1239" s="1" t="s">
        <v>2200</v>
      </c>
    </row>
    <row r="1240" spans="1:7" ht="14.25">
      <c r="A1240" s="1" t="s">
        <v>3489</v>
      </c>
      <c r="B1240" s="1" t="s">
        <v>7051</v>
      </c>
      <c r="C1240" s="1" t="s">
        <v>3222</v>
      </c>
      <c r="D1240" s="1" t="s">
        <v>3222</v>
      </c>
      <c r="E1240" s="1" t="s">
        <v>3222</v>
      </c>
      <c r="F1240" s="1" t="s">
        <v>3122</v>
      </c>
      <c r="G1240" s="1" t="s">
        <v>2200</v>
      </c>
    </row>
    <row r="1241" spans="1:7" ht="14.25">
      <c r="A1241" s="1" t="s">
        <v>3490</v>
      </c>
      <c r="B1241" s="1" t="s">
        <v>7095</v>
      </c>
      <c r="C1241" s="1" t="s">
        <v>3427</v>
      </c>
      <c r="D1241" s="1" t="s">
        <v>3427</v>
      </c>
      <c r="E1241" s="1" t="s">
        <v>3427</v>
      </c>
      <c r="F1241" s="1" t="s">
        <v>3229</v>
      </c>
      <c r="G1241" s="1" t="s">
        <v>2200</v>
      </c>
    </row>
    <row r="1242" spans="1:7" ht="14.25">
      <c r="A1242" s="1" t="s">
        <v>3491</v>
      </c>
      <c r="B1242" s="1" t="s">
        <v>7340</v>
      </c>
      <c r="C1242" s="1" t="s">
        <v>3190</v>
      </c>
      <c r="D1242" s="1" t="s">
        <v>3190</v>
      </c>
      <c r="E1242" s="1" t="s">
        <v>3190</v>
      </c>
      <c r="F1242" s="1" t="s">
        <v>3141</v>
      </c>
      <c r="G1242" s="1" t="s">
        <v>2200</v>
      </c>
    </row>
    <row r="1243" spans="1:7" ht="14.25">
      <c r="A1243" s="1" t="s">
        <v>7176</v>
      </c>
      <c r="B1243" s="1" t="s">
        <v>7177</v>
      </c>
      <c r="C1243" s="1" t="s">
        <v>3360</v>
      </c>
      <c r="D1243" s="1" t="s">
        <v>3360</v>
      </c>
      <c r="E1243" s="1" t="s">
        <v>3228</v>
      </c>
      <c r="F1243" s="1" t="s">
        <v>3229</v>
      </c>
      <c r="G1243" s="1" t="s">
        <v>2200</v>
      </c>
    </row>
    <row r="1244" spans="1:7" ht="14.25">
      <c r="A1244" s="1" t="s">
        <v>3492</v>
      </c>
      <c r="B1244" s="1" t="s">
        <v>7339</v>
      </c>
      <c r="C1244" s="1" t="s">
        <v>3493</v>
      </c>
      <c r="D1244" s="1" t="s">
        <v>3493</v>
      </c>
      <c r="E1244" s="1" t="s">
        <v>3336</v>
      </c>
      <c r="F1244" s="1" t="s">
        <v>3336</v>
      </c>
      <c r="G1244" s="1" t="s">
        <v>2200</v>
      </c>
    </row>
    <row r="1245" spans="1:7" ht="14.25">
      <c r="A1245" s="1" t="s">
        <v>3494</v>
      </c>
      <c r="B1245" s="1" t="s">
        <v>7338</v>
      </c>
      <c r="C1245" s="1" t="s">
        <v>3493</v>
      </c>
      <c r="D1245" s="1" t="s">
        <v>3493</v>
      </c>
      <c r="E1245" s="1" t="s">
        <v>3336</v>
      </c>
      <c r="F1245" s="1" t="s">
        <v>3336</v>
      </c>
      <c r="G1245" s="1" t="s">
        <v>2200</v>
      </c>
    </row>
    <row r="1246" spans="1:7" ht="14.25">
      <c r="A1246" s="1" t="s">
        <v>3495</v>
      </c>
      <c r="B1246" s="1" t="s">
        <v>7337</v>
      </c>
      <c r="C1246" s="1" t="s">
        <v>3335</v>
      </c>
      <c r="D1246" s="1" t="s">
        <v>3335</v>
      </c>
      <c r="E1246" s="1" t="s">
        <v>3336</v>
      </c>
      <c r="F1246" s="1" t="s">
        <v>3336</v>
      </c>
      <c r="G1246" s="1" t="s">
        <v>2200</v>
      </c>
    </row>
    <row r="1247" spans="1:7" ht="14.25">
      <c r="A1247" s="1" t="s">
        <v>3496</v>
      </c>
      <c r="B1247" s="1" t="s">
        <v>7094</v>
      </c>
      <c r="C1247" s="1" t="s">
        <v>3335</v>
      </c>
      <c r="D1247" s="1" t="s">
        <v>3335</v>
      </c>
      <c r="E1247" s="1" t="s">
        <v>3336</v>
      </c>
      <c r="F1247" s="1" t="s">
        <v>3336</v>
      </c>
      <c r="G1247" s="1" t="s">
        <v>2200</v>
      </c>
    </row>
    <row r="1248" spans="1:7" ht="14.25">
      <c r="A1248" s="1" t="s">
        <v>3497</v>
      </c>
      <c r="B1248" s="1" t="s">
        <v>7336</v>
      </c>
      <c r="C1248" s="1" t="s">
        <v>3335</v>
      </c>
      <c r="D1248" s="1" t="s">
        <v>3335</v>
      </c>
      <c r="E1248" s="1" t="s">
        <v>3336</v>
      </c>
      <c r="F1248" s="1" t="s">
        <v>3336</v>
      </c>
      <c r="G1248" s="1" t="s">
        <v>2200</v>
      </c>
    </row>
    <row r="1249" spans="1:7" ht="14.25">
      <c r="A1249" s="1" t="s">
        <v>3498</v>
      </c>
      <c r="B1249" s="1" t="s">
        <v>7335</v>
      </c>
      <c r="C1249" s="1" t="s">
        <v>3335</v>
      </c>
      <c r="D1249" s="1" t="s">
        <v>3335</v>
      </c>
      <c r="E1249" s="1" t="s">
        <v>3336</v>
      </c>
      <c r="F1249" s="1" t="s">
        <v>3336</v>
      </c>
      <c r="G1249" s="1" t="s">
        <v>2200</v>
      </c>
    </row>
    <row r="1250" spans="1:7" ht="14.25">
      <c r="A1250" s="1" t="s">
        <v>3499</v>
      </c>
      <c r="B1250" s="1" t="s">
        <v>7334</v>
      </c>
      <c r="C1250" s="1" t="s">
        <v>3330</v>
      </c>
      <c r="D1250" s="1" t="s">
        <v>3332</v>
      </c>
      <c r="E1250" s="1" t="s">
        <v>3331</v>
      </c>
      <c r="F1250" s="1" t="s">
        <v>3333</v>
      </c>
      <c r="G1250" s="1" t="s">
        <v>2200</v>
      </c>
    </row>
    <row r="1251" spans="1:7" ht="14.25">
      <c r="A1251" s="1" t="s">
        <v>3500</v>
      </c>
      <c r="B1251" s="1" t="s">
        <v>7050</v>
      </c>
      <c r="C1251" s="1" t="s">
        <v>3335</v>
      </c>
      <c r="D1251" s="1" t="s">
        <v>3335</v>
      </c>
      <c r="E1251" s="1" t="s">
        <v>3336</v>
      </c>
      <c r="F1251" s="1" t="s">
        <v>3336</v>
      </c>
      <c r="G1251" s="1" t="s">
        <v>2200</v>
      </c>
    </row>
    <row r="1252" spans="1:7" ht="14.25">
      <c r="A1252" s="1" t="s">
        <v>3501</v>
      </c>
      <c r="B1252" s="1" t="s">
        <v>7093</v>
      </c>
      <c r="C1252" s="1" t="s">
        <v>3335</v>
      </c>
      <c r="D1252" s="1" t="s">
        <v>3335</v>
      </c>
      <c r="E1252" s="1" t="s">
        <v>3336</v>
      </c>
      <c r="F1252" s="1" t="s">
        <v>3336</v>
      </c>
      <c r="G1252" s="1" t="s">
        <v>2200</v>
      </c>
    </row>
    <row r="1253" spans="1:7" ht="14.25">
      <c r="A1253" s="1" t="s">
        <v>3502</v>
      </c>
      <c r="B1253" s="1" t="s">
        <v>7333</v>
      </c>
      <c r="C1253" s="1" t="s">
        <v>3335</v>
      </c>
      <c r="D1253" s="1" t="s">
        <v>3335</v>
      </c>
      <c r="E1253" s="1" t="s">
        <v>3336</v>
      </c>
      <c r="F1253" s="1" t="s">
        <v>3336</v>
      </c>
      <c r="G1253" s="1" t="s">
        <v>2200</v>
      </c>
    </row>
    <row r="1254" spans="1:7" ht="14.25">
      <c r="A1254" s="1" t="s">
        <v>3503</v>
      </c>
      <c r="B1254" s="1" t="s">
        <v>7332</v>
      </c>
      <c r="C1254" s="1" t="s">
        <v>3330</v>
      </c>
      <c r="D1254" s="1" t="s">
        <v>3332</v>
      </c>
      <c r="E1254" s="1" t="s">
        <v>3331</v>
      </c>
      <c r="F1254" s="1" t="s">
        <v>3333</v>
      </c>
      <c r="G1254" s="1" t="s">
        <v>2200</v>
      </c>
    </row>
    <row r="1255" spans="1:7" ht="14.25">
      <c r="A1255" s="1" t="s">
        <v>3504</v>
      </c>
      <c r="B1255" s="1" t="s">
        <v>7331</v>
      </c>
      <c r="C1255" s="1" t="s">
        <v>3473</v>
      </c>
      <c r="D1255" s="1" t="s">
        <v>3473</v>
      </c>
      <c r="E1255" s="1" t="s">
        <v>3474</v>
      </c>
      <c r="F1255" s="1" t="s">
        <v>3474</v>
      </c>
      <c r="G1255" s="1" t="s">
        <v>2200</v>
      </c>
    </row>
    <row r="1256" spans="1:7" ht="14.25">
      <c r="A1256" s="1" t="s">
        <v>3505</v>
      </c>
      <c r="B1256" s="1" t="s">
        <v>7330</v>
      </c>
      <c r="C1256" s="1" t="s">
        <v>3335</v>
      </c>
      <c r="D1256" s="1" t="s">
        <v>3335</v>
      </c>
      <c r="E1256" s="1" t="s">
        <v>3336</v>
      </c>
      <c r="F1256" s="1" t="s">
        <v>3336</v>
      </c>
      <c r="G1256" s="1" t="s">
        <v>2200</v>
      </c>
    </row>
    <row r="1257" spans="1:7" ht="14.25">
      <c r="A1257" s="1" t="s">
        <v>3506</v>
      </c>
      <c r="B1257" s="1" t="s">
        <v>7092</v>
      </c>
      <c r="C1257" s="1" t="s">
        <v>3335</v>
      </c>
      <c r="D1257" s="1" t="s">
        <v>3335</v>
      </c>
      <c r="E1257" s="1" t="s">
        <v>3336</v>
      </c>
      <c r="F1257" s="1" t="s">
        <v>3336</v>
      </c>
      <c r="G1257" s="1" t="s">
        <v>2200</v>
      </c>
    </row>
    <row r="1258" spans="1:7" ht="14.25">
      <c r="A1258" s="1" t="s">
        <v>3507</v>
      </c>
      <c r="B1258" s="1" t="s">
        <v>7320</v>
      </c>
      <c r="C1258" s="1" t="s">
        <v>3493</v>
      </c>
      <c r="D1258" s="1" t="s">
        <v>3493</v>
      </c>
      <c r="E1258" s="1" t="s">
        <v>3336</v>
      </c>
      <c r="F1258" s="1" t="s">
        <v>3336</v>
      </c>
      <c r="G1258" s="1" t="s">
        <v>2200</v>
      </c>
    </row>
    <row r="1259" spans="1:7" ht="14.25">
      <c r="A1259" s="1" t="s">
        <v>3508</v>
      </c>
      <c r="B1259" s="1" t="s">
        <v>7312</v>
      </c>
      <c r="C1259" s="1" t="s">
        <v>3473</v>
      </c>
      <c r="D1259" s="1" t="s">
        <v>3473</v>
      </c>
      <c r="E1259" s="1" t="s">
        <v>3474</v>
      </c>
      <c r="F1259" s="1" t="s">
        <v>3474</v>
      </c>
      <c r="G1259" s="1" t="s">
        <v>2200</v>
      </c>
    </row>
    <row r="1260" spans="1:7" ht="14.25">
      <c r="A1260" s="1" t="s">
        <v>3509</v>
      </c>
      <c r="B1260" s="1" t="s">
        <v>7306</v>
      </c>
      <c r="C1260" s="1" t="s">
        <v>3473</v>
      </c>
      <c r="D1260" s="1" t="s">
        <v>3473</v>
      </c>
      <c r="E1260" s="1" t="s">
        <v>3474</v>
      </c>
      <c r="F1260" s="1" t="s">
        <v>3474</v>
      </c>
      <c r="G1260" s="1" t="s">
        <v>2200</v>
      </c>
    </row>
    <row r="1261" spans="1:7" ht="14.25">
      <c r="A1261" s="1" t="s">
        <v>3510</v>
      </c>
      <c r="B1261" s="1" t="s">
        <v>7305</v>
      </c>
      <c r="C1261" s="1" t="s">
        <v>3473</v>
      </c>
      <c r="D1261" s="1" t="s">
        <v>3473</v>
      </c>
      <c r="E1261" s="1" t="s">
        <v>3474</v>
      </c>
      <c r="F1261" s="1" t="s">
        <v>3474</v>
      </c>
      <c r="G1261" s="1" t="s">
        <v>2200</v>
      </c>
    </row>
    <row r="1262" spans="1:7" ht="14.25">
      <c r="A1262" s="1" t="s">
        <v>3511</v>
      </c>
      <c r="B1262" s="1" t="s">
        <v>7288</v>
      </c>
      <c r="C1262" s="1" t="s">
        <v>3512</v>
      </c>
      <c r="D1262" s="1" t="s">
        <v>3512</v>
      </c>
      <c r="E1262" s="1" t="s">
        <v>3474</v>
      </c>
      <c r="F1262" s="1" t="s">
        <v>3474</v>
      </c>
      <c r="G1262" s="1" t="s">
        <v>2200</v>
      </c>
    </row>
    <row r="1263" spans="1:7" ht="14.25">
      <c r="A1263" s="1" t="s">
        <v>3513</v>
      </c>
      <c r="B1263" s="1" t="s">
        <v>7295</v>
      </c>
      <c r="C1263" s="1" t="s">
        <v>3471</v>
      </c>
      <c r="D1263" s="1" t="s">
        <v>3471</v>
      </c>
      <c r="E1263" s="1" t="s">
        <v>3331</v>
      </c>
      <c r="F1263" s="1" t="s">
        <v>3333</v>
      </c>
      <c r="G1263" s="1" t="s">
        <v>2200</v>
      </c>
    </row>
    <row r="1264" spans="1:7" ht="14.25">
      <c r="A1264" s="1" t="s">
        <v>3514</v>
      </c>
      <c r="B1264" s="1" t="s">
        <v>7287</v>
      </c>
      <c r="C1264" s="1" t="s">
        <v>3515</v>
      </c>
      <c r="D1264" s="1" t="s">
        <v>3515</v>
      </c>
      <c r="E1264" s="1" t="s">
        <v>3515</v>
      </c>
      <c r="F1264" s="1" t="s">
        <v>3515</v>
      </c>
      <c r="G1264" s="1" t="s">
        <v>2200</v>
      </c>
    </row>
    <row r="1265" spans="1:7" ht="14.25">
      <c r="A1265" s="1" t="s">
        <v>3516</v>
      </c>
      <c r="B1265" s="1" t="s">
        <v>7036</v>
      </c>
      <c r="C1265" s="1" t="s">
        <v>3515</v>
      </c>
      <c r="D1265" s="1" t="s">
        <v>3515</v>
      </c>
      <c r="E1265" s="1" t="s">
        <v>3515</v>
      </c>
      <c r="F1265" s="1" t="s">
        <v>3515</v>
      </c>
      <c r="G1265" s="1" t="s">
        <v>2200</v>
      </c>
    </row>
    <row r="1266" spans="1:7" ht="14.25">
      <c r="A1266" s="1" t="s">
        <v>3517</v>
      </c>
      <c r="B1266" s="1" t="s">
        <v>7220</v>
      </c>
      <c r="C1266" s="1" t="s">
        <v>3335</v>
      </c>
      <c r="D1266" s="1" t="s">
        <v>3335</v>
      </c>
      <c r="E1266" s="1" t="s">
        <v>3336</v>
      </c>
      <c r="F1266" s="1" t="s">
        <v>3336</v>
      </c>
      <c r="G1266" s="1" t="s">
        <v>2200</v>
      </c>
    </row>
    <row r="1267" spans="1:7" ht="14.25">
      <c r="A1267" s="1" t="s">
        <v>4395</v>
      </c>
      <c r="B1267" s="1" t="s">
        <v>4394</v>
      </c>
      <c r="C1267" s="1" t="s">
        <v>3377</v>
      </c>
      <c r="D1267" s="1" t="s">
        <v>3378</v>
      </c>
      <c r="E1267" s="1" t="s">
        <v>3377</v>
      </c>
      <c r="F1267" s="1" t="s">
        <v>3377</v>
      </c>
      <c r="G1267" s="1" t="s">
        <v>2200</v>
      </c>
    </row>
    <row r="1268" spans="1:7" ht="14.25">
      <c r="A1268" s="1" t="s">
        <v>7180</v>
      </c>
      <c r="B1268" s="1" t="s">
        <v>7181</v>
      </c>
      <c r="C1268" s="1" t="s">
        <v>3377</v>
      </c>
      <c r="D1268" s="1" t="s">
        <v>3378</v>
      </c>
      <c r="E1268" s="1" t="s">
        <v>3377</v>
      </c>
      <c r="F1268" s="1" t="s">
        <v>3377</v>
      </c>
      <c r="G1268" s="1" t="s">
        <v>2200</v>
      </c>
    </row>
    <row r="1269" spans="1:7" ht="14.25">
      <c r="A1269" s="1" t="s">
        <v>7764</v>
      </c>
      <c r="B1269" s="1" t="s">
        <v>7765</v>
      </c>
      <c r="C1269" s="1" t="s">
        <v>3473</v>
      </c>
      <c r="D1269" s="1" t="s">
        <v>3473</v>
      </c>
      <c r="E1269" s="1" t="s">
        <v>3474</v>
      </c>
      <c r="F1269" s="1" t="s">
        <v>3474</v>
      </c>
      <c r="G1269" s="1" t="s">
        <v>2200</v>
      </c>
    </row>
    <row r="1270" spans="1:7" ht="14.25">
      <c r="A1270" s="1" t="s">
        <v>7315</v>
      </c>
      <c r="B1270" s="1" t="s">
        <v>7316</v>
      </c>
      <c r="C1270" s="1" t="s">
        <v>7279</v>
      </c>
      <c r="D1270" s="1" t="s">
        <v>7279</v>
      </c>
      <c r="E1270" s="1" t="s">
        <v>7279</v>
      </c>
      <c r="F1270" s="1" t="s">
        <v>7279</v>
      </c>
      <c r="G1270" s="1" t="s">
        <v>2200</v>
      </c>
    </row>
    <row r="1271" spans="1:7" ht="14.25">
      <c r="A1271" s="1" t="s">
        <v>7313</v>
      </c>
      <c r="B1271" s="1" t="s">
        <v>7314</v>
      </c>
      <c r="C1271" s="1" t="s">
        <v>7279</v>
      </c>
      <c r="D1271" s="1" t="s">
        <v>7279</v>
      </c>
      <c r="E1271" s="1" t="s">
        <v>7279</v>
      </c>
      <c r="F1271" s="1" t="s">
        <v>7279</v>
      </c>
      <c r="G1271" s="1" t="s">
        <v>2200</v>
      </c>
    </row>
    <row r="1272" spans="1:7" ht="14.25">
      <c r="A1272" s="1" t="s">
        <v>7722</v>
      </c>
      <c r="B1272" s="1" t="s">
        <v>7723</v>
      </c>
      <c r="C1272" s="1" t="s">
        <v>7279</v>
      </c>
      <c r="D1272" s="1" t="s">
        <v>7279</v>
      </c>
      <c r="E1272" s="1" t="s">
        <v>7279</v>
      </c>
      <c r="F1272" s="1" t="s">
        <v>7279</v>
      </c>
      <c r="G1272" s="1" t="s">
        <v>2200</v>
      </c>
    </row>
    <row r="1273" spans="1:7" ht="14.25">
      <c r="A1273" s="1" t="s">
        <v>7736</v>
      </c>
      <c r="B1273" s="1" t="s">
        <v>7737</v>
      </c>
      <c r="C1273" s="1" t="s">
        <v>7279</v>
      </c>
      <c r="D1273" s="1" t="s">
        <v>7279</v>
      </c>
      <c r="E1273" s="1" t="s">
        <v>7279</v>
      </c>
      <c r="F1273" s="1" t="s">
        <v>7279</v>
      </c>
      <c r="G1273" s="1" t="s">
        <v>2200</v>
      </c>
    </row>
    <row r="1274" spans="1:7" ht="14.25">
      <c r="A1274" s="1" t="s">
        <v>7734</v>
      </c>
      <c r="B1274" s="1" t="s">
        <v>7735</v>
      </c>
      <c r="C1274" s="1" t="s">
        <v>7279</v>
      </c>
      <c r="D1274" s="1" t="s">
        <v>7279</v>
      </c>
      <c r="E1274" s="1" t="s">
        <v>7279</v>
      </c>
      <c r="F1274" s="1" t="s">
        <v>7279</v>
      </c>
      <c r="G1274" s="1" t="s">
        <v>2200</v>
      </c>
    </row>
    <row r="1275" spans="1:7" ht="14.25">
      <c r="A1275" s="1" t="s">
        <v>7754</v>
      </c>
      <c r="B1275" s="1" t="s">
        <v>7755</v>
      </c>
      <c r="C1275" s="1" t="s">
        <v>7279</v>
      </c>
      <c r="D1275" s="1" t="s">
        <v>7279</v>
      </c>
      <c r="E1275" s="1" t="s">
        <v>7279</v>
      </c>
      <c r="F1275" s="1" t="s">
        <v>7279</v>
      </c>
      <c r="G1275" s="1" t="s">
        <v>2200</v>
      </c>
    </row>
    <row r="1276" spans="1:7" ht="14.25">
      <c r="A1276" s="1" t="s">
        <v>7762</v>
      </c>
      <c r="B1276" s="1" t="s">
        <v>7763</v>
      </c>
      <c r="C1276" s="1" t="s">
        <v>7279</v>
      </c>
      <c r="D1276" s="1" t="s">
        <v>7279</v>
      </c>
      <c r="E1276" s="1" t="s">
        <v>7279</v>
      </c>
      <c r="F1276" s="1" t="s">
        <v>7279</v>
      </c>
      <c r="G1276" s="1" t="s">
        <v>2200</v>
      </c>
    </row>
    <row r="1277" spans="1:7" ht="14.25">
      <c r="A1277" s="1" t="s">
        <v>7760</v>
      </c>
      <c r="B1277" s="1" t="s">
        <v>7761</v>
      </c>
      <c r="C1277" s="1" t="s">
        <v>7279</v>
      </c>
      <c r="D1277" s="1" t="s">
        <v>7279</v>
      </c>
      <c r="E1277" s="1" t="s">
        <v>7279</v>
      </c>
      <c r="F1277" s="1" t="s">
        <v>7279</v>
      </c>
      <c r="G1277" s="1" t="s">
        <v>2200</v>
      </c>
    </row>
    <row r="1278" spans="1:7" ht="14.25">
      <c r="A1278" s="1" t="s">
        <v>7758</v>
      </c>
      <c r="B1278" s="1" t="s">
        <v>7759</v>
      </c>
      <c r="C1278" s="1" t="s">
        <v>7279</v>
      </c>
      <c r="D1278" s="1" t="s">
        <v>7279</v>
      </c>
      <c r="E1278" s="1" t="s">
        <v>7279</v>
      </c>
      <c r="F1278" s="1" t="s">
        <v>7279</v>
      </c>
      <c r="G1278" s="1" t="s">
        <v>2200</v>
      </c>
    </row>
    <row r="1279" spans="1:7" ht="14.25">
      <c r="A1279" s="1" t="s">
        <v>7756</v>
      </c>
      <c r="B1279" s="1" t="s">
        <v>7757</v>
      </c>
      <c r="C1279" s="1" t="s">
        <v>7279</v>
      </c>
      <c r="D1279" s="1" t="s">
        <v>7279</v>
      </c>
      <c r="E1279" s="1" t="s">
        <v>7279</v>
      </c>
      <c r="F1279" s="1" t="s">
        <v>7279</v>
      </c>
      <c r="G1279" s="1" t="s">
        <v>2200</v>
      </c>
    </row>
    <row r="1280" spans="1:7" ht="14.25">
      <c r="A1280" s="1" t="s">
        <v>7748</v>
      </c>
      <c r="B1280" s="1" t="s">
        <v>7749</v>
      </c>
      <c r="C1280" s="1" t="s">
        <v>7279</v>
      </c>
      <c r="D1280" s="1" t="s">
        <v>7279</v>
      </c>
      <c r="E1280" s="1" t="s">
        <v>7279</v>
      </c>
      <c r="F1280" s="1" t="s">
        <v>7279</v>
      </c>
      <c r="G1280" s="1" t="s">
        <v>2200</v>
      </c>
    </row>
    <row r="1281" spans="1:7" ht="14.25">
      <c r="A1281" s="1" t="s">
        <v>7718</v>
      </c>
      <c r="B1281" s="1" t="s">
        <v>7719</v>
      </c>
      <c r="C1281" s="1" t="s">
        <v>7279</v>
      </c>
      <c r="D1281" s="1" t="s">
        <v>7279</v>
      </c>
      <c r="E1281" s="1" t="s">
        <v>7279</v>
      </c>
      <c r="F1281" s="1" t="s">
        <v>7279</v>
      </c>
      <c r="G1281" s="1" t="s">
        <v>2200</v>
      </c>
    </row>
    <row r="1282" spans="1:7" ht="14.25">
      <c r="A1282" s="1" t="s">
        <v>7282</v>
      </c>
      <c r="B1282" s="1" t="s">
        <v>7283</v>
      </c>
      <c r="C1282" s="1" t="s">
        <v>7279</v>
      </c>
      <c r="D1282" s="1" t="s">
        <v>7279</v>
      </c>
      <c r="E1282" s="1" t="s">
        <v>7279</v>
      </c>
      <c r="F1282" s="1" t="s">
        <v>7279</v>
      </c>
      <c r="G1282" s="1" t="s">
        <v>2200</v>
      </c>
    </row>
    <row r="1283" spans="1:7" ht="14.25">
      <c r="A1283" s="1" t="s">
        <v>7742</v>
      </c>
      <c r="B1283" s="1" t="s">
        <v>7743</v>
      </c>
      <c r="C1283" s="1" t="s">
        <v>7279</v>
      </c>
      <c r="D1283" s="1" t="s">
        <v>7279</v>
      </c>
      <c r="E1283" s="1" t="s">
        <v>7279</v>
      </c>
      <c r="F1283" s="1" t="s">
        <v>7279</v>
      </c>
      <c r="G1283" s="1" t="s">
        <v>2200</v>
      </c>
    </row>
    <row r="1284" spans="1:7" ht="14.25">
      <c r="A1284" s="1" t="s">
        <v>7280</v>
      </c>
      <c r="B1284" s="1" t="s">
        <v>7281</v>
      </c>
      <c r="C1284" s="1" t="s">
        <v>7279</v>
      </c>
      <c r="D1284" s="1" t="s">
        <v>7279</v>
      </c>
      <c r="E1284" s="1" t="s">
        <v>7279</v>
      </c>
      <c r="F1284" s="1" t="s">
        <v>7279</v>
      </c>
      <c r="G1284" s="1" t="s">
        <v>2200</v>
      </c>
    </row>
    <row r="1285" spans="1:7" ht="14.25">
      <c r="A1285" s="1" t="s">
        <v>7277</v>
      </c>
      <c r="B1285" s="1" t="s">
        <v>7278</v>
      </c>
      <c r="C1285" s="1" t="s">
        <v>7279</v>
      </c>
      <c r="D1285" s="1" t="s">
        <v>7279</v>
      </c>
      <c r="E1285" s="1" t="s">
        <v>7279</v>
      </c>
      <c r="F1285" s="1" t="s">
        <v>7279</v>
      </c>
      <c r="G1285" s="1" t="s">
        <v>2200</v>
      </c>
    </row>
    <row r="1286" spans="1:7" ht="14.25">
      <c r="A1286" s="1" t="s">
        <v>7732</v>
      </c>
      <c r="B1286" s="1" t="s">
        <v>7733</v>
      </c>
      <c r="C1286" s="1" t="s">
        <v>7279</v>
      </c>
      <c r="D1286" s="1" t="s">
        <v>7279</v>
      </c>
      <c r="E1286" s="1" t="s">
        <v>7279</v>
      </c>
      <c r="F1286" s="1" t="s">
        <v>7279</v>
      </c>
      <c r="G1286" s="1" t="s">
        <v>2200</v>
      </c>
    </row>
    <row r="1287" spans="1:7" ht="14.25">
      <c r="A1287" s="1" t="s">
        <v>7730</v>
      </c>
      <c r="B1287" s="1" t="s">
        <v>7731</v>
      </c>
      <c r="C1287" s="1" t="s">
        <v>7279</v>
      </c>
      <c r="D1287" s="1" t="s">
        <v>7279</v>
      </c>
      <c r="E1287" s="1" t="s">
        <v>7279</v>
      </c>
      <c r="F1287" s="1" t="s">
        <v>7279</v>
      </c>
      <c r="G1287" s="1" t="s">
        <v>2200</v>
      </c>
    </row>
    <row r="1288" spans="1:7" ht="14.25">
      <c r="A1288" s="1" t="s">
        <v>7178</v>
      </c>
      <c r="B1288" s="1" t="s">
        <v>7179</v>
      </c>
      <c r="C1288" s="1" t="s">
        <v>3330</v>
      </c>
      <c r="D1288" s="1" t="s">
        <v>3332</v>
      </c>
      <c r="E1288" s="1" t="s">
        <v>3331</v>
      </c>
      <c r="F1288" s="1" t="s">
        <v>3333</v>
      </c>
      <c r="G1288" s="1" t="s">
        <v>2200</v>
      </c>
    </row>
    <row r="1289" spans="1:7" ht="14.25">
      <c r="A1289" s="1" t="s">
        <v>6236</v>
      </c>
      <c r="B1289" s="1" t="s">
        <v>6237</v>
      </c>
      <c r="C1289" s="1" t="s">
        <v>3377</v>
      </c>
      <c r="D1289" s="1" t="s">
        <v>3378</v>
      </c>
      <c r="E1289" s="1" t="s">
        <v>3377</v>
      </c>
      <c r="F1289" s="1" t="s">
        <v>3377</v>
      </c>
      <c r="G1289" s="1" t="s">
        <v>2200</v>
      </c>
    </row>
    <row r="1290" spans="1:7" ht="14.25">
      <c r="A1290" s="1" t="s">
        <v>7726</v>
      </c>
      <c r="B1290" s="1" t="s">
        <v>7727</v>
      </c>
      <c r="C1290" s="1" t="s">
        <v>7279</v>
      </c>
      <c r="D1290" s="1" t="s">
        <v>7279</v>
      </c>
      <c r="E1290" s="1" t="s">
        <v>7279</v>
      </c>
      <c r="F1290" s="1" t="s">
        <v>7279</v>
      </c>
      <c r="G1290" s="1" t="s">
        <v>2200</v>
      </c>
    </row>
    <row r="1291" spans="1:7" ht="14.25">
      <c r="A1291" s="1" t="s">
        <v>7724</v>
      </c>
      <c r="B1291" s="1" t="s">
        <v>7725</v>
      </c>
      <c r="C1291" s="1" t="s">
        <v>7279</v>
      </c>
      <c r="D1291" s="1" t="s">
        <v>7279</v>
      </c>
      <c r="E1291" s="1" t="s">
        <v>7279</v>
      </c>
      <c r="F1291" s="1" t="s">
        <v>7279</v>
      </c>
      <c r="G1291" s="1" t="s">
        <v>2200</v>
      </c>
    </row>
    <row r="1292" spans="1:7" ht="14.25">
      <c r="A1292" s="1" t="s">
        <v>7752</v>
      </c>
      <c r="B1292" s="1" t="s">
        <v>7753</v>
      </c>
      <c r="C1292" s="1" t="s">
        <v>7279</v>
      </c>
      <c r="D1292" s="1" t="s">
        <v>7279</v>
      </c>
      <c r="E1292" s="1" t="s">
        <v>7279</v>
      </c>
      <c r="F1292" s="1" t="s">
        <v>7279</v>
      </c>
      <c r="G1292" s="1" t="s">
        <v>2200</v>
      </c>
    </row>
    <row r="1293" spans="1:7" ht="14.25">
      <c r="A1293" s="1" t="s">
        <v>7750</v>
      </c>
      <c r="B1293" s="1" t="s">
        <v>7751</v>
      </c>
      <c r="C1293" s="1" t="s">
        <v>7279</v>
      </c>
      <c r="D1293" s="1" t="s">
        <v>7279</v>
      </c>
      <c r="E1293" s="1" t="s">
        <v>7279</v>
      </c>
      <c r="F1293" s="1" t="s">
        <v>7279</v>
      </c>
      <c r="G1293" s="1" t="s">
        <v>2200</v>
      </c>
    </row>
    <row r="1294" spans="1:7" ht="14.25">
      <c r="A1294" s="1" t="s">
        <v>7738</v>
      </c>
      <c r="B1294" s="1" t="s">
        <v>7739</v>
      </c>
      <c r="C1294" s="1" t="s">
        <v>7279</v>
      </c>
      <c r="D1294" s="1" t="s">
        <v>7279</v>
      </c>
      <c r="E1294" s="1" t="s">
        <v>7279</v>
      </c>
      <c r="F1294" s="1" t="s">
        <v>7279</v>
      </c>
      <c r="G1294" s="1" t="s">
        <v>2200</v>
      </c>
    </row>
    <row r="1295" spans="1:7" ht="14.25">
      <c r="A1295" s="1" t="s">
        <v>7740</v>
      </c>
      <c r="B1295" s="1" t="s">
        <v>7741</v>
      </c>
      <c r="C1295" s="1" t="s">
        <v>7279</v>
      </c>
      <c r="D1295" s="1" t="s">
        <v>7279</v>
      </c>
      <c r="E1295" s="1" t="s">
        <v>7279</v>
      </c>
      <c r="F1295" s="1" t="s">
        <v>7279</v>
      </c>
      <c r="G1295" s="1" t="s">
        <v>2200</v>
      </c>
    </row>
    <row r="1296" spans="1:7" ht="14.25">
      <c r="A1296" s="1" t="s">
        <v>7744</v>
      </c>
      <c r="B1296" s="1" t="s">
        <v>7745</v>
      </c>
      <c r="C1296" s="1" t="s">
        <v>7279</v>
      </c>
      <c r="D1296" s="1" t="s">
        <v>7279</v>
      </c>
      <c r="E1296" s="1" t="s">
        <v>7279</v>
      </c>
      <c r="F1296" s="1" t="s">
        <v>7279</v>
      </c>
      <c r="G1296" s="1" t="s">
        <v>2200</v>
      </c>
    </row>
    <row r="1297" spans="1:7" ht="14.25">
      <c r="A1297" s="1" t="s">
        <v>3518</v>
      </c>
      <c r="B1297" s="1" t="s">
        <v>7301</v>
      </c>
      <c r="C1297" s="1" t="s">
        <v>3473</v>
      </c>
      <c r="D1297" s="1" t="s">
        <v>3473</v>
      </c>
      <c r="E1297" s="1" t="s">
        <v>3474</v>
      </c>
      <c r="F1297" s="1" t="s">
        <v>3474</v>
      </c>
      <c r="G1297" s="1" t="s">
        <v>2200</v>
      </c>
    </row>
    <row r="1298" spans="1:7" ht="14.25">
      <c r="A1298" s="1" t="s">
        <v>7269</v>
      </c>
      <c r="B1298" s="1" t="s">
        <v>7270</v>
      </c>
      <c r="C1298" s="1" t="s">
        <v>3360</v>
      </c>
      <c r="D1298" s="1" t="s">
        <v>3360</v>
      </c>
      <c r="E1298" s="1" t="s">
        <v>3228</v>
      </c>
      <c r="F1298" s="1" t="s">
        <v>3229</v>
      </c>
      <c r="G1298" s="1" t="s">
        <v>2200</v>
      </c>
    </row>
    <row r="1299" spans="1:7" ht="14.25">
      <c r="A1299" s="1" t="s">
        <v>3519</v>
      </c>
      <c r="B1299" s="1" t="s">
        <v>7329</v>
      </c>
      <c r="C1299" s="1" t="s">
        <v>2944</v>
      </c>
      <c r="D1299" s="1" t="s">
        <v>2944</v>
      </c>
      <c r="E1299" s="1" t="s">
        <v>2934</v>
      </c>
      <c r="F1299" s="1" t="s">
        <v>9348</v>
      </c>
      <c r="G1299" s="1" t="s">
        <v>2200</v>
      </c>
    </row>
    <row r="1300" spans="1:7" ht="14.25">
      <c r="A1300" s="1" t="s">
        <v>3520</v>
      </c>
      <c r="B1300" s="1" t="s">
        <v>7328</v>
      </c>
      <c r="C1300" s="1" t="s">
        <v>2944</v>
      </c>
      <c r="D1300" s="1" t="s">
        <v>2944</v>
      </c>
      <c r="E1300" s="1" t="s">
        <v>2934</v>
      </c>
      <c r="F1300" s="1" t="s">
        <v>9348</v>
      </c>
      <c r="G1300" s="1" t="s">
        <v>2200</v>
      </c>
    </row>
    <row r="1301" spans="1:7" ht="14.25">
      <c r="A1301" s="1" t="s">
        <v>3521</v>
      </c>
      <c r="B1301" s="1" t="s">
        <v>7327</v>
      </c>
      <c r="C1301" s="1" t="s">
        <v>3360</v>
      </c>
      <c r="D1301" s="1" t="s">
        <v>3360</v>
      </c>
      <c r="E1301" s="1" t="s">
        <v>3228</v>
      </c>
      <c r="F1301" s="1" t="s">
        <v>3229</v>
      </c>
      <c r="G1301" s="1" t="s">
        <v>2200</v>
      </c>
    </row>
    <row r="1302" spans="1:7" ht="14.25">
      <c r="A1302" s="1" t="s">
        <v>3522</v>
      </c>
      <c r="B1302" s="1" t="s">
        <v>7326</v>
      </c>
      <c r="C1302" s="1" t="s">
        <v>3360</v>
      </c>
      <c r="D1302" s="1" t="s">
        <v>3360</v>
      </c>
      <c r="E1302" s="1" t="s">
        <v>3228</v>
      </c>
      <c r="F1302" s="1" t="s">
        <v>3229</v>
      </c>
      <c r="G1302" s="1" t="s">
        <v>2200</v>
      </c>
    </row>
    <row r="1303" spans="1:7" ht="14.25">
      <c r="A1303" s="1" t="s">
        <v>3523</v>
      </c>
      <c r="B1303" s="1" t="s">
        <v>8038</v>
      </c>
      <c r="C1303" s="1" t="s">
        <v>2406</v>
      </c>
      <c r="D1303" s="1" t="s">
        <v>2406</v>
      </c>
      <c r="E1303" s="1" t="s">
        <v>2406</v>
      </c>
      <c r="F1303" s="1" t="s">
        <v>2406</v>
      </c>
      <c r="G1303" s="1" t="s">
        <v>2407</v>
      </c>
    </row>
    <row r="1304" spans="1:7" ht="14.25">
      <c r="A1304" s="1" t="s">
        <v>3524</v>
      </c>
      <c r="B1304" s="1" t="s">
        <v>7049</v>
      </c>
      <c r="C1304" s="1" t="s">
        <v>3360</v>
      </c>
      <c r="D1304" s="1" t="s">
        <v>3360</v>
      </c>
      <c r="E1304" s="1" t="s">
        <v>3228</v>
      </c>
      <c r="F1304" s="1" t="s">
        <v>3229</v>
      </c>
      <c r="G1304" s="1" t="s">
        <v>2200</v>
      </c>
    </row>
    <row r="1305" spans="1:7" ht="14.25">
      <c r="A1305" s="1" t="s">
        <v>3525</v>
      </c>
      <c r="B1305" s="1" t="s">
        <v>7325</v>
      </c>
      <c r="C1305" s="1" t="s">
        <v>3360</v>
      </c>
      <c r="D1305" s="1" t="s">
        <v>3360</v>
      </c>
      <c r="E1305" s="1" t="s">
        <v>3228</v>
      </c>
      <c r="F1305" s="1" t="s">
        <v>3229</v>
      </c>
      <c r="G1305" s="1" t="s">
        <v>2200</v>
      </c>
    </row>
    <row r="1306" spans="1:7" ht="14.25">
      <c r="A1306" s="1" t="s">
        <v>3526</v>
      </c>
      <c r="B1306" s="1" t="s">
        <v>7324</v>
      </c>
      <c r="C1306" s="1" t="s">
        <v>3360</v>
      </c>
      <c r="D1306" s="1" t="s">
        <v>3360</v>
      </c>
      <c r="E1306" s="1" t="s">
        <v>3228</v>
      </c>
      <c r="F1306" s="1" t="s">
        <v>3229</v>
      </c>
      <c r="G1306" s="1" t="s">
        <v>2200</v>
      </c>
    </row>
    <row r="1307" spans="1:7" ht="14.25">
      <c r="A1307" s="1" t="s">
        <v>3527</v>
      </c>
      <c r="B1307" s="1" t="s">
        <v>7323</v>
      </c>
      <c r="C1307" s="1" t="s">
        <v>3360</v>
      </c>
      <c r="D1307" s="1" t="s">
        <v>3360</v>
      </c>
      <c r="E1307" s="1" t="s">
        <v>3228</v>
      </c>
      <c r="F1307" s="1" t="s">
        <v>3229</v>
      </c>
      <c r="G1307" s="1" t="s">
        <v>2200</v>
      </c>
    </row>
    <row r="1308" spans="1:7" ht="14.25">
      <c r="A1308" s="1" t="s">
        <v>3528</v>
      </c>
      <c r="B1308" s="1" t="s">
        <v>7087</v>
      </c>
      <c r="C1308" s="1" t="s">
        <v>3211</v>
      </c>
      <c r="D1308" s="1" t="s">
        <v>3212</v>
      </c>
      <c r="E1308" s="1" t="s">
        <v>3204</v>
      </c>
      <c r="F1308" s="1" t="s">
        <v>3205</v>
      </c>
      <c r="G1308" s="1" t="s">
        <v>2200</v>
      </c>
    </row>
    <row r="1309" spans="1:7" ht="14.25">
      <c r="A1309" s="1" t="s">
        <v>3529</v>
      </c>
      <c r="B1309" s="1" t="s">
        <v>9387</v>
      </c>
      <c r="C1309" s="1" t="s">
        <v>2406</v>
      </c>
      <c r="D1309" s="1" t="s">
        <v>2406</v>
      </c>
      <c r="E1309" s="1" t="s">
        <v>2406</v>
      </c>
      <c r="F1309" s="1" t="s">
        <v>2406</v>
      </c>
      <c r="G1309" s="1" t="s">
        <v>2407</v>
      </c>
    </row>
    <row r="1310" spans="1:7" ht="14.25">
      <c r="A1310" s="1" t="s">
        <v>3530</v>
      </c>
      <c r="B1310" s="1" t="s">
        <v>9388</v>
      </c>
      <c r="C1310" s="1" t="s">
        <v>2406</v>
      </c>
      <c r="D1310" s="1" t="s">
        <v>2406</v>
      </c>
      <c r="E1310" s="1" t="s">
        <v>2406</v>
      </c>
      <c r="F1310" s="1" t="s">
        <v>2406</v>
      </c>
      <c r="G1310" s="1" t="s">
        <v>2407</v>
      </c>
    </row>
    <row r="1311" spans="1:7" ht="14.25">
      <c r="A1311" s="1" t="s">
        <v>9389</v>
      </c>
      <c r="B1311" s="1" t="s">
        <v>9390</v>
      </c>
      <c r="C1311" s="1" t="s">
        <v>2199</v>
      </c>
      <c r="D1311" s="1" t="s">
        <v>2199</v>
      </c>
      <c r="E1311" s="1" t="s">
        <v>2199</v>
      </c>
      <c r="F1311" s="1" t="s">
        <v>2199</v>
      </c>
      <c r="G1311" s="1" t="s">
        <v>2200</v>
      </c>
    </row>
    <row r="1312" spans="1:7" ht="14.25">
      <c r="A1312" s="1" t="s">
        <v>3531</v>
      </c>
      <c r="B1312" s="1" t="s">
        <v>7048</v>
      </c>
      <c r="C1312" s="1" t="s">
        <v>2199</v>
      </c>
      <c r="D1312" s="1" t="s">
        <v>2199</v>
      </c>
      <c r="E1312" s="1" t="s">
        <v>2199</v>
      </c>
      <c r="F1312" s="1" t="s">
        <v>2199</v>
      </c>
      <c r="G1312" s="1" t="s">
        <v>2200</v>
      </c>
    </row>
    <row r="1313" spans="1:7" ht="14.25">
      <c r="A1313" s="1" t="s">
        <v>3532</v>
      </c>
      <c r="B1313" s="1" t="s">
        <v>7984</v>
      </c>
      <c r="C1313" s="1" t="s">
        <v>3533</v>
      </c>
      <c r="D1313" s="1" t="s">
        <v>3535</v>
      </c>
      <c r="E1313" s="1" t="s">
        <v>3534</v>
      </c>
      <c r="F1313" s="1" t="s">
        <v>3534</v>
      </c>
      <c r="G1313" s="1" t="s">
        <v>3536</v>
      </c>
    </row>
    <row r="1314" spans="1:7" ht="14.25">
      <c r="A1314" s="1" t="s">
        <v>3537</v>
      </c>
      <c r="B1314" s="1" t="s">
        <v>7989</v>
      </c>
      <c r="C1314" s="1" t="s">
        <v>3538</v>
      </c>
      <c r="D1314" s="1" t="s">
        <v>3539</v>
      </c>
      <c r="E1314" s="1" t="s">
        <v>3534</v>
      </c>
      <c r="F1314" s="1" t="s">
        <v>3534</v>
      </c>
      <c r="G1314" s="1" t="s">
        <v>3536</v>
      </c>
    </row>
    <row r="1315" spans="1:7" ht="14.25">
      <c r="A1315" s="1" t="s">
        <v>3540</v>
      </c>
      <c r="B1315" s="1" t="s">
        <v>7988</v>
      </c>
      <c r="C1315" s="1" t="s">
        <v>3541</v>
      </c>
      <c r="D1315" s="1" t="s">
        <v>3541</v>
      </c>
      <c r="E1315" s="1" t="s">
        <v>3542</v>
      </c>
      <c r="F1315" s="1" t="s">
        <v>3542</v>
      </c>
      <c r="G1315" s="1" t="s">
        <v>3536</v>
      </c>
    </row>
    <row r="1316" spans="1:7" ht="14.25">
      <c r="A1316" s="1" t="s">
        <v>3543</v>
      </c>
      <c r="B1316" s="1" t="s">
        <v>7995</v>
      </c>
      <c r="C1316" s="1" t="s">
        <v>3544</v>
      </c>
      <c r="D1316" s="1" t="s">
        <v>3544</v>
      </c>
      <c r="E1316" s="1" t="s">
        <v>3545</v>
      </c>
      <c r="F1316" s="1" t="s">
        <v>3545</v>
      </c>
      <c r="G1316" s="1" t="s">
        <v>3545</v>
      </c>
    </row>
    <row r="1317" spans="1:7" ht="14.25">
      <c r="A1317" s="1" t="s">
        <v>3546</v>
      </c>
      <c r="B1317" s="1" t="s">
        <v>7992</v>
      </c>
      <c r="C1317" s="1" t="s">
        <v>3547</v>
      </c>
      <c r="D1317" s="1" t="s">
        <v>3547</v>
      </c>
      <c r="E1317" s="1" t="s">
        <v>3545</v>
      </c>
      <c r="F1317" s="1" t="s">
        <v>3545</v>
      </c>
      <c r="G1317" s="1" t="s">
        <v>3545</v>
      </c>
    </row>
    <row r="1318" spans="1:7" ht="14.25">
      <c r="A1318" s="1" t="s">
        <v>3548</v>
      </c>
      <c r="B1318" s="1" t="s">
        <v>7994</v>
      </c>
      <c r="C1318" s="1" t="s">
        <v>3544</v>
      </c>
      <c r="D1318" s="1" t="s">
        <v>3544</v>
      </c>
      <c r="E1318" s="1" t="s">
        <v>3545</v>
      </c>
      <c r="F1318" s="1" t="s">
        <v>3545</v>
      </c>
      <c r="G1318" s="1" t="s">
        <v>3545</v>
      </c>
    </row>
    <row r="1319" spans="1:7" ht="14.25">
      <c r="A1319" s="1" t="s">
        <v>3549</v>
      </c>
      <c r="B1319" s="1" t="s">
        <v>7990</v>
      </c>
      <c r="C1319" s="1" t="s">
        <v>3547</v>
      </c>
      <c r="D1319" s="1" t="s">
        <v>3547</v>
      </c>
      <c r="E1319" s="1" t="s">
        <v>3545</v>
      </c>
      <c r="F1319" s="1" t="s">
        <v>3545</v>
      </c>
      <c r="G1319" s="1" t="s">
        <v>3545</v>
      </c>
    </row>
    <row r="1320" spans="1:7" ht="14.25">
      <c r="A1320" s="1" t="s">
        <v>3550</v>
      </c>
      <c r="B1320" s="1" t="s">
        <v>7993</v>
      </c>
      <c r="C1320" s="1" t="s">
        <v>3551</v>
      </c>
      <c r="D1320" s="1" t="s">
        <v>3551</v>
      </c>
      <c r="E1320" s="1" t="s">
        <v>3551</v>
      </c>
      <c r="F1320" s="1" t="s">
        <v>3551</v>
      </c>
      <c r="G1320" s="1" t="s">
        <v>3545</v>
      </c>
    </row>
    <row r="1321" spans="1:7" ht="14.25">
      <c r="A1321" s="1" t="s">
        <v>3552</v>
      </c>
      <c r="B1321" s="1" t="s">
        <v>7991</v>
      </c>
      <c r="C1321" s="1" t="s">
        <v>3551</v>
      </c>
      <c r="D1321" s="1" t="s">
        <v>3551</v>
      </c>
      <c r="E1321" s="1" t="s">
        <v>3551</v>
      </c>
      <c r="F1321" s="1" t="s">
        <v>3551</v>
      </c>
      <c r="G1321" s="1" t="s">
        <v>3545</v>
      </c>
    </row>
    <row r="1322" spans="1:7" ht="14.25">
      <c r="A1322" s="1" t="s">
        <v>3553</v>
      </c>
      <c r="B1322" s="1" t="s">
        <v>7987</v>
      </c>
      <c r="C1322" s="1" t="s">
        <v>3554</v>
      </c>
      <c r="D1322" s="1" t="s">
        <v>3555</v>
      </c>
      <c r="E1322" s="1" t="s">
        <v>3534</v>
      </c>
      <c r="F1322" s="1" t="s">
        <v>3534</v>
      </c>
      <c r="G1322" s="1" t="s">
        <v>3536</v>
      </c>
    </row>
    <row r="1323" spans="1:7" ht="14.25">
      <c r="A1323" s="1" t="s">
        <v>3556</v>
      </c>
      <c r="B1323" s="1" t="s">
        <v>7985</v>
      </c>
      <c r="C1323" s="1" t="s">
        <v>3557</v>
      </c>
      <c r="D1323" s="1" t="s">
        <v>3558</v>
      </c>
      <c r="E1323" s="1" t="s">
        <v>3542</v>
      </c>
      <c r="F1323" s="1" t="s">
        <v>3542</v>
      </c>
      <c r="G1323" s="1" t="s">
        <v>3536</v>
      </c>
    </row>
    <row r="1324" spans="1:7" ht="14.25">
      <c r="A1324" s="1" t="s">
        <v>3559</v>
      </c>
      <c r="B1324" s="1" t="s">
        <v>7986</v>
      </c>
      <c r="C1324" s="1" t="s">
        <v>3560</v>
      </c>
      <c r="D1324" s="1" t="s">
        <v>3561</v>
      </c>
      <c r="E1324" s="1" t="s">
        <v>3534</v>
      </c>
      <c r="F1324" s="1" t="s">
        <v>3534</v>
      </c>
      <c r="G1324" s="1" t="s">
        <v>3536</v>
      </c>
    </row>
    <row r="1325" spans="1:7" ht="14.25">
      <c r="A1325" s="1" t="s">
        <v>3562</v>
      </c>
      <c r="B1325" s="1" t="s">
        <v>8149</v>
      </c>
      <c r="C1325" s="1" t="s">
        <v>3563</v>
      </c>
      <c r="D1325" s="1" t="s">
        <v>3565</v>
      </c>
      <c r="E1325" s="1" t="s">
        <v>3564</v>
      </c>
      <c r="F1325" s="1" t="s">
        <v>3564</v>
      </c>
      <c r="G1325" s="1" t="s">
        <v>3566</v>
      </c>
    </row>
    <row r="1326" spans="1:7" ht="14.25">
      <c r="A1326" s="1" t="s">
        <v>3567</v>
      </c>
      <c r="B1326" s="1" t="s">
        <v>8148</v>
      </c>
      <c r="C1326" s="1" t="s">
        <v>3563</v>
      </c>
      <c r="D1326" s="1" t="s">
        <v>3565</v>
      </c>
      <c r="E1326" s="1" t="s">
        <v>3564</v>
      </c>
      <c r="F1326" s="1" t="s">
        <v>3564</v>
      </c>
      <c r="G1326" s="1" t="s">
        <v>3566</v>
      </c>
    </row>
    <row r="1327" spans="1:7" ht="14.25">
      <c r="A1327" s="1" t="s">
        <v>3568</v>
      </c>
      <c r="B1327" s="1" t="s">
        <v>8147</v>
      </c>
      <c r="C1327" s="1" t="s">
        <v>3563</v>
      </c>
      <c r="D1327" s="1" t="s">
        <v>3565</v>
      </c>
      <c r="E1327" s="1" t="s">
        <v>3564</v>
      </c>
      <c r="F1327" s="1" t="s">
        <v>3564</v>
      </c>
      <c r="G1327" s="1" t="s">
        <v>3566</v>
      </c>
    </row>
    <row r="1328" spans="1:7" ht="14.25">
      <c r="A1328" s="1" t="s">
        <v>3569</v>
      </c>
      <c r="B1328" s="1" t="s">
        <v>8146</v>
      </c>
      <c r="C1328" s="1" t="s">
        <v>3563</v>
      </c>
      <c r="D1328" s="1" t="s">
        <v>3565</v>
      </c>
      <c r="E1328" s="1" t="s">
        <v>3564</v>
      </c>
      <c r="F1328" s="1" t="s">
        <v>3564</v>
      </c>
      <c r="G1328" s="1" t="s">
        <v>3566</v>
      </c>
    </row>
    <row r="1329" spans="1:7" ht="14.25">
      <c r="A1329" s="1" t="s">
        <v>3570</v>
      </c>
      <c r="B1329" s="1" t="s">
        <v>8145</v>
      </c>
      <c r="C1329" s="1" t="s">
        <v>3563</v>
      </c>
      <c r="D1329" s="1" t="s">
        <v>3565</v>
      </c>
      <c r="E1329" s="1" t="s">
        <v>3564</v>
      </c>
      <c r="F1329" s="1" t="s">
        <v>3564</v>
      </c>
      <c r="G1329" s="1" t="s">
        <v>3566</v>
      </c>
    </row>
    <row r="1330" spans="1:7" ht="14.25">
      <c r="A1330" s="1" t="s">
        <v>3571</v>
      </c>
      <c r="B1330" s="1" t="s">
        <v>8072</v>
      </c>
      <c r="C1330" s="1" t="s">
        <v>3563</v>
      </c>
      <c r="D1330" s="1" t="s">
        <v>3565</v>
      </c>
      <c r="E1330" s="1" t="s">
        <v>3564</v>
      </c>
      <c r="F1330" s="1" t="s">
        <v>3564</v>
      </c>
      <c r="G1330" s="1" t="s">
        <v>3566</v>
      </c>
    </row>
    <row r="1331" spans="1:7" ht="14.25">
      <c r="A1331" s="1" t="s">
        <v>3572</v>
      </c>
      <c r="B1331" s="1" t="s">
        <v>8144</v>
      </c>
      <c r="C1331" s="1" t="s">
        <v>3563</v>
      </c>
      <c r="D1331" s="1" t="s">
        <v>3565</v>
      </c>
      <c r="E1331" s="1" t="s">
        <v>3564</v>
      </c>
      <c r="F1331" s="1" t="s">
        <v>3564</v>
      </c>
      <c r="G1331" s="1" t="s">
        <v>3566</v>
      </c>
    </row>
    <row r="1332" spans="1:7" ht="14.25">
      <c r="A1332" s="1" t="s">
        <v>3573</v>
      </c>
      <c r="B1332" s="1" t="s">
        <v>8143</v>
      </c>
      <c r="C1332" s="1" t="s">
        <v>3563</v>
      </c>
      <c r="D1332" s="1" t="s">
        <v>3565</v>
      </c>
      <c r="E1332" s="1" t="s">
        <v>3564</v>
      </c>
      <c r="F1332" s="1" t="s">
        <v>3564</v>
      </c>
      <c r="G1332" s="1" t="s">
        <v>3566</v>
      </c>
    </row>
    <row r="1333" spans="1:7" ht="14.25">
      <c r="A1333" s="1" t="s">
        <v>3574</v>
      </c>
      <c r="B1333" s="1" t="s">
        <v>8060</v>
      </c>
      <c r="C1333" s="1" t="s">
        <v>3563</v>
      </c>
      <c r="D1333" s="1" t="s">
        <v>3565</v>
      </c>
      <c r="E1333" s="1" t="s">
        <v>3564</v>
      </c>
      <c r="F1333" s="1" t="s">
        <v>3564</v>
      </c>
      <c r="G1333" s="1" t="s">
        <v>3566</v>
      </c>
    </row>
    <row r="1334" spans="1:7" ht="14.25">
      <c r="A1334" s="1" t="s">
        <v>3575</v>
      </c>
      <c r="B1334" s="1" t="s">
        <v>8142</v>
      </c>
      <c r="C1334" s="1" t="s">
        <v>3576</v>
      </c>
      <c r="D1334" s="1" t="s">
        <v>3565</v>
      </c>
      <c r="E1334" s="1" t="s">
        <v>3564</v>
      </c>
      <c r="F1334" s="1" t="s">
        <v>3564</v>
      </c>
      <c r="G1334" s="1" t="s">
        <v>3566</v>
      </c>
    </row>
    <row r="1335" spans="1:7" ht="14.25">
      <c r="A1335" s="1" t="s">
        <v>3577</v>
      </c>
      <c r="B1335" s="1" t="s">
        <v>8071</v>
      </c>
      <c r="C1335" s="1" t="s">
        <v>3576</v>
      </c>
      <c r="D1335" s="1" t="s">
        <v>3565</v>
      </c>
      <c r="E1335" s="1" t="s">
        <v>3564</v>
      </c>
      <c r="F1335" s="1" t="s">
        <v>3564</v>
      </c>
      <c r="G1335" s="1" t="s">
        <v>3566</v>
      </c>
    </row>
    <row r="1336" spans="1:7" ht="14.25">
      <c r="A1336" s="1" t="s">
        <v>9528</v>
      </c>
      <c r="B1336" s="1" t="s">
        <v>9529</v>
      </c>
      <c r="C1336" s="1" t="s">
        <v>3563</v>
      </c>
      <c r="D1336" s="1" t="s">
        <v>3565</v>
      </c>
      <c r="E1336" s="1" t="s">
        <v>3564</v>
      </c>
      <c r="F1336" s="1" t="s">
        <v>3564</v>
      </c>
      <c r="G1336" s="1" t="s">
        <v>3566</v>
      </c>
    </row>
    <row r="1337" spans="1:7" ht="14.25">
      <c r="A1337" s="1" t="s">
        <v>3578</v>
      </c>
      <c r="B1337" s="1" t="s">
        <v>8303</v>
      </c>
      <c r="C1337" s="1" t="s">
        <v>3579</v>
      </c>
      <c r="D1337" s="1" t="s">
        <v>3580</v>
      </c>
      <c r="E1337" s="1" t="s">
        <v>3580</v>
      </c>
      <c r="F1337" s="1" t="s">
        <v>3580</v>
      </c>
      <c r="G1337" s="1" t="s">
        <v>3581</v>
      </c>
    </row>
    <row r="1338" spans="1:7" ht="14.25">
      <c r="A1338" s="1" t="s">
        <v>3582</v>
      </c>
      <c r="B1338" s="1" t="s">
        <v>8302</v>
      </c>
      <c r="C1338" s="1" t="s">
        <v>3579</v>
      </c>
      <c r="D1338" s="1" t="s">
        <v>3580</v>
      </c>
      <c r="E1338" s="1" t="s">
        <v>3580</v>
      </c>
      <c r="F1338" s="1" t="s">
        <v>3580</v>
      </c>
      <c r="G1338" s="1" t="s">
        <v>3581</v>
      </c>
    </row>
    <row r="1339" spans="1:7" ht="14.25">
      <c r="A1339" s="1" t="s">
        <v>3583</v>
      </c>
      <c r="B1339" s="1" t="s">
        <v>8301</v>
      </c>
      <c r="C1339" s="1" t="s">
        <v>3579</v>
      </c>
      <c r="D1339" s="1" t="s">
        <v>3580</v>
      </c>
      <c r="E1339" s="1" t="s">
        <v>3580</v>
      </c>
      <c r="F1339" s="1" t="s">
        <v>3580</v>
      </c>
      <c r="G1339" s="1" t="s">
        <v>3581</v>
      </c>
    </row>
    <row r="1340" spans="1:7" ht="14.25">
      <c r="A1340" s="1" t="s">
        <v>3584</v>
      </c>
      <c r="B1340" s="1" t="s">
        <v>8300</v>
      </c>
      <c r="C1340" s="1" t="s">
        <v>3579</v>
      </c>
      <c r="D1340" s="1" t="s">
        <v>3580</v>
      </c>
      <c r="E1340" s="1" t="s">
        <v>3580</v>
      </c>
      <c r="F1340" s="1" t="s">
        <v>3580</v>
      </c>
      <c r="G1340" s="1" t="s">
        <v>3581</v>
      </c>
    </row>
    <row r="1341" spans="1:7" ht="14.25">
      <c r="A1341" s="1" t="s">
        <v>3585</v>
      </c>
      <c r="B1341" s="1" t="s">
        <v>8298</v>
      </c>
      <c r="C1341" s="1" t="s">
        <v>3579</v>
      </c>
      <c r="D1341" s="1" t="s">
        <v>3580</v>
      </c>
      <c r="E1341" s="1" t="s">
        <v>3580</v>
      </c>
      <c r="F1341" s="1" t="s">
        <v>3580</v>
      </c>
      <c r="G1341" s="1" t="s">
        <v>3581</v>
      </c>
    </row>
    <row r="1342" spans="1:7" ht="14.25">
      <c r="A1342" s="1" t="s">
        <v>3586</v>
      </c>
      <c r="B1342" s="1" t="s">
        <v>8299</v>
      </c>
      <c r="C1342" s="1" t="s">
        <v>3579</v>
      </c>
      <c r="D1342" s="1" t="s">
        <v>3580</v>
      </c>
      <c r="E1342" s="1" t="s">
        <v>3580</v>
      </c>
      <c r="F1342" s="1" t="s">
        <v>3580</v>
      </c>
      <c r="G1342" s="1" t="s">
        <v>3581</v>
      </c>
    </row>
    <row r="1343" spans="1:7" ht="14.25">
      <c r="A1343" s="1" t="s">
        <v>7966</v>
      </c>
      <c r="B1343" s="1" t="s">
        <v>7967</v>
      </c>
      <c r="C1343" s="1" t="s">
        <v>3588</v>
      </c>
      <c r="D1343" s="1" t="s">
        <v>3588</v>
      </c>
      <c r="E1343" s="1" t="s">
        <v>3589</v>
      </c>
      <c r="F1343" s="1" t="s">
        <v>3590</v>
      </c>
      <c r="G1343" s="1" t="s">
        <v>3591</v>
      </c>
    </row>
    <row r="1344" spans="1:7" ht="14.25">
      <c r="A1344" s="1" t="s">
        <v>7974</v>
      </c>
      <c r="B1344" s="1" t="s">
        <v>7975</v>
      </c>
      <c r="C1344" s="1" t="s">
        <v>3588</v>
      </c>
      <c r="D1344" s="1" t="s">
        <v>3588</v>
      </c>
      <c r="E1344" s="1" t="s">
        <v>3589</v>
      </c>
      <c r="F1344" s="1" t="s">
        <v>3590</v>
      </c>
      <c r="G1344" s="1" t="s">
        <v>3591</v>
      </c>
    </row>
    <row r="1345" spans="1:7" ht="14.25">
      <c r="A1345" s="1" t="s">
        <v>7818</v>
      </c>
      <c r="B1345" s="1" t="s">
        <v>7819</v>
      </c>
      <c r="C1345" s="1" t="s">
        <v>3588</v>
      </c>
      <c r="D1345" s="1" t="s">
        <v>3588</v>
      </c>
      <c r="E1345" s="1" t="s">
        <v>3589</v>
      </c>
      <c r="F1345" s="1" t="s">
        <v>3590</v>
      </c>
      <c r="G1345" s="1" t="s">
        <v>3591</v>
      </c>
    </row>
    <row r="1346" spans="1:7" ht="14.25">
      <c r="A1346" s="1" t="s">
        <v>7820</v>
      </c>
      <c r="B1346" s="1" t="s">
        <v>7821</v>
      </c>
      <c r="C1346" s="1" t="s">
        <v>3588</v>
      </c>
      <c r="D1346" s="1" t="s">
        <v>3588</v>
      </c>
      <c r="E1346" s="1" t="s">
        <v>3589</v>
      </c>
      <c r="F1346" s="1" t="s">
        <v>3590</v>
      </c>
      <c r="G1346" s="1" t="s">
        <v>3591</v>
      </c>
    </row>
    <row r="1347" spans="1:7" ht="14.25">
      <c r="A1347" s="1" t="s">
        <v>7822</v>
      </c>
      <c r="B1347" s="1" t="s">
        <v>7823</v>
      </c>
      <c r="C1347" s="1" t="s">
        <v>3588</v>
      </c>
      <c r="D1347" s="1" t="s">
        <v>3588</v>
      </c>
      <c r="E1347" s="1" t="s">
        <v>3589</v>
      </c>
      <c r="F1347" s="1" t="s">
        <v>3590</v>
      </c>
      <c r="G1347" s="1" t="s">
        <v>3591</v>
      </c>
    </row>
    <row r="1348" spans="1:7" ht="14.25">
      <c r="A1348" s="1" t="s">
        <v>7840</v>
      </c>
      <c r="B1348" s="1" t="s">
        <v>7841</v>
      </c>
      <c r="C1348" s="1" t="s">
        <v>3588</v>
      </c>
      <c r="D1348" s="1" t="s">
        <v>3588</v>
      </c>
      <c r="E1348" s="1" t="s">
        <v>3589</v>
      </c>
      <c r="F1348" s="1" t="s">
        <v>3590</v>
      </c>
      <c r="G1348" s="1" t="s">
        <v>3591</v>
      </c>
    </row>
    <row r="1349" spans="1:7" ht="14.25">
      <c r="A1349" s="1" t="s">
        <v>7842</v>
      </c>
      <c r="B1349" s="1" t="s">
        <v>7843</v>
      </c>
      <c r="C1349" s="1" t="s">
        <v>3588</v>
      </c>
      <c r="D1349" s="1" t="s">
        <v>3588</v>
      </c>
      <c r="E1349" s="1" t="s">
        <v>3589</v>
      </c>
      <c r="F1349" s="1" t="s">
        <v>3590</v>
      </c>
      <c r="G1349" s="1" t="s">
        <v>3591</v>
      </c>
    </row>
    <row r="1350" spans="1:7" ht="14.25">
      <c r="A1350" s="1" t="s">
        <v>7824</v>
      </c>
      <c r="B1350" s="1" t="s">
        <v>7825</v>
      </c>
      <c r="C1350" s="1" t="s">
        <v>3588</v>
      </c>
      <c r="D1350" s="1" t="s">
        <v>3588</v>
      </c>
      <c r="E1350" s="1" t="s">
        <v>3589</v>
      </c>
      <c r="F1350" s="1" t="s">
        <v>3590</v>
      </c>
      <c r="G1350" s="1" t="s">
        <v>3591</v>
      </c>
    </row>
    <row r="1351" spans="1:7" ht="14.25">
      <c r="A1351" s="1" t="s">
        <v>7832</v>
      </c>
      <c r="B1351" s="1" t="s">
        <v>7833</v>
      </c>
      <c r="C1351" s="1" t="s">
        <v>3588</v>
      </c>
      <c r="D1351" s="1" t="s">
        <v>3588</v>
      </c>
      <c r="E1351" s="1" t="s">
        <v>3589</v>
      </c>
      <c r="F1351" s="1" t="s">
        <v>3590</v>
      </c>
      <c r="G1351" s="1" t="s">
        <v>3591</v>
      </c>
    </row>
    <row r="1352" spans="1:7" ht="14.25">
      <c r="A1352" s="1" t="s">
        <v>7980</v>
      </c>
      <c r="B1352" s="1" t="s">
        <v>7981</v>
      </c>
      <c r="C1352" s="1" t="s">
        <v>3588</v>
      </c>
      <c r="D1352" s="1" t="s">
        <v>3588</v>
      </c>
      <c r="E1352" s="1" t="s">
        <v>3589</v>
      </c>
      <c r="F1352" s="1" t="s">
        <v>3590</v>
      </c>
      <c r="G1352" s="1" t="s">
        <v>3591</v>
      </c>
    </row>
    <row r="1353" spans="1:7" ht="14.25">
      <c r="A1353" s="1" t="s">
        <v>7982</v>
      </c>
      <c r="B1353" s="1" t="s">
        <v>7983</v>
      </c>
      <c r="C1353" s="1" t="s">
        <v>3588</v>
      </c>
      <c r="D1353" s="1" t="s">
        <v>3588</v>
      </c>
      <c r="E1353" s="1" t="s">
        <v>3589</v>
      </c>
      <c r="F1353" s="1" t="s">
        <v>3590</v>
      </c>
      <c r="G1353" s="1" t="s">
        <v>3591</v>
      </c>
    </row>
    <row r="1354" spans="1:7" ht="14.25">
      <c r="A1354" s="1" t="s">
        <v>7970</v>
      </c>
      <c r="B1354" s="1" t="s">
        <v>7971</v>
      </c>
      <c r="C1354" s="1" t="s">
        <v>3588</v>
      </c>
      <c r="D1354" s="1" t="s">
        <v>3588</v>
      </c>
      <c r="E1354" s="1" t="s">
        <v>3589</v>
      </c>
      <c r="F1354" s="1" t="s">
        <v>3590</v>
      </c>
      <c r="G1354" s="1" t="s">
        <v>3591</v>
      </c>
    </row>
    <row r="1355" spans="1:7" ht="14.25">
      <c r="A1355" s="1" t="s">
        <v>7828</v>
      </c>
      <c r="B1355" s="1" t="s">
        <v>7829</v>
      </c>
      <c r="C1355" s="1" t="s">
        <v>3596</v>
      </c>
      <c r="D1355" s="1" t="s">
        <v>3596</v>
      </c>
      <c r="E1355" s="1" t="s">
        <v>3596</v>
      </c>
      <c r="F1355" s="1" t="s">
        <v>3590</v>
      </c>
      <c r="G1355" s="1" t="s">
        <v>3591</v>
      </c>
    </row>
    <row r="1356" spans="1:7" ht="14.25">
      <c r="A1356" s="1" t="s">
        <v>3587</v>
      </c>
      <c r="B1356" s="1" t="s">
        <v>7855</v>
      </c>
      <c r="C1356" s="1" t="s">
        <v>3588</v>
      </c>
      <c r="D1356" s="1" t="s">
        <v>3588</v>
      </c>
      <c r="E1356" s="1" t="s">
        <v>3589</v>
      </c>
      <c r="F1356" s="1" t="s">
        <v>3590</v>
      </c>
      <c r="G1356" s="1" t="s">
        <v>3591</v>
      </c>
    </row>
    <row r="1357" spans="1:7" ht="14.25">
      <c r="A1357" s="1" t="s">
        <v>7826</v>
      </c>
      <c r="B1357" s="1" t="s">
        <v>7827</v>
      </c>
      <c r="C1357" s="1" t="s">
        <v>3588</v>
      </c>
      <c r="D1357" s="1" t="s">
        <v>3588</v>
      </c>
      <c r="E1357" s="1" t="s">
        <v>3589</v>
      </c>
      <c r="F1357" s="1" t="s">
        <v>3590</v>
      </c>
      <c r="G1357" s="1" t="s">
        <v>3591</v>
      </c>
    </row>
    <row r="1358" spans="1:7" ht="14.25">
      <c r="A1358" s="1" t="s">
        <v>7816</v>
      </c>
      <c r="B1358" s="1" t="s">
        <v>7817</v>
      </c>
      <c r="C1358" s="1" t="s">
        <v>3588</v>
      </c>
      <c r="D1358" s="1" t="s">
        <v>3588</v>
      </c>
      <c r="E1358" s="1" t="s">
        <v>3589</v>
      </c>
      <c r="F1358" s="1" t="s">
        <v>3590</v>
      </c>
      <c r="G1358" s="1" t="s">
        <v>3591</v>
      </c>
    </row>
    <row r="1359" spans="1:7" ht="14.25">
      <c r="A1359" s="1" t="s">
        <v>9391</v>
      </c>
      <c r="B1359" s="1" t="s">
        <v>9392</v>
      </c>
      <c r="C1359" s="1" t="s">
        <v>9393</v>
      </c>
      <c r="D1359" s="1" t="s">
        <v>9393</v>
      </c>
      <c r="E1359" s="1" t="s">
        <v>3589</v>
      </c>
      <c r="F1359" s="1" t="s">
        <v>3590</v>
      </c>
      <c r="G1359" s="1" t="s">
        <v>3591</v>
      </c>
    </row>
    <row r="1360" spans="1:7" ht="14.25">
      <c r="A1360" s="1" t="s">
        <v>9394</v>
      </c>
      <c r="B1360" s="1" t="s">
        <v>9395</v>
      </c>
      <c r="C1360" s="1" t="s">
        <v>9393</v>
      </c>
      <c r="D1360" s="1" t="s">
        <v>9393</v>
      </c>
      <c r="E1360" s="1" t="s">
        <v>3589</v>
      </c>
      <c r="F1360" s="1" t="s">
        <v>3590</v>
      </c>
      <c r="G1360" s="1" t="s">
        <v>3591</v>
      </c>
    </row>
    <row r="1361" spans="1:7" ht="14.25">
      <c r="A1361" s="1" t="s">
        <v>9396</v>
      </c>
      <c r="B1361" s="1" t="s">
        <v>9397</v>
      </c>
      <c r="C1361" s="1" t="s">
        <v>9393</v>
      </c>
      <c r="D1361" s="1" t="s">
        <v>9393</v>
      </c>
      <c r="E1361" s="1" t="s">
        <v>3589</v>
      </c>
      <c r="F1361" s="1" t="s">
        <v>3590</v>
      </c>
      <c r="G1361" s="1" t="s">
        <v>3591</v>
      </c>
    </row>
    <row r="1362" spans="1:7" ht="14.25">
      <c r="A1362" s="1" t="s">
        <v>9398</v>
      </c>
      <c r="B1362" s="1" t="s">
        <v>9399</v>
      </c>
      <c r="C1362" s="1" t="s">
        <v>9393</v>
      </c>
      <c r="D1362" s="1" t="s">
        <v>9393</v>
      </c>
      <c r="E1362" s="1" t="s">
        <v>3589</v>
      </c>
      <c r="F1362" s="1" t="s">
        <v>3590</v>
      </c>
      <c r="G1362" s="1" t="s">
        <v>3591</v>
      </c>
    </row>
    <row r="1363" spans="1:7" ht="14.25">
      <c r="A1363" s="1" t="s">
        <v>9400</v>
      </c>
      <c r="B1363" s="1" t="s">
        <v>9401</v>
      </c>
      <c r="C1363" s="1" t="s">
        <v>9393</v>
      </c>
      <c r="D1363" s="1" t="s">
        <v>9393</v>
      </c>
      <c r="E1363" s="1" t="s">
        <v>3589</v>
      </c>
      <c r="F1363" s="1" t="s">
        <v>3590</v>
      </c>
      <c r="G1363" s="1" t="s">
        <v>3591</v>
      </c>
    </row>
    <row r="1364" spans="1:7" ht="14.25">
      <c r="A1364" s="1" t="s">
        <v>9402</v>
      </c>
      <c r="B1364" s="1" t="s">
        <v>9403</v>
      </c>
      <c r="C1364" s="1" t="s">
        <v>9393</v>
      </c>
      <c r="D1364" s="1" t="s">
        <v>9393</v>
      </c>
      <c r="E1364" s="1" t="s">
        <v>3589</v>
      </c>
      <c r="F1364" s="1" t="s">
        <v>3590</v>
      </c>
      <c r="G1364" s="1" t="s">
        <v>3591</v>
      </c>
    </row>
    <row r="1365" spans="1:7" ht="14.25">
      <c r="A1365" s="1" t="s">
        <v>3592</v>
      </c>
      <c r="B1365" s="1" t="s">
        <v>7952</v>
      </c>
      <c r="C1365" s="1" t="s">
        <v>3588</v>
      </c>
      <c r="D1365" s="1" t="s">
        <v>3588</v>
      </c>
      <c r="E1365" s="1" t="s">
        <v>3589</v>
      </c>
      <c r="F1365" s="1" t="s">
        <v>3590</v>
      </c>
      <c r="G1365" s="1" t="s">
        <v>3591</v>
      </c>
    </row>
    <row r="1366" spans="1:7" ht="14.25">
      <c r="A1366" s="1" t="s">
        <v>3593</v>
      </c>
      <c r="B1366" s="1" t="s">
        <v>7951</v>
      </c>
      <c r="C1366" s="1" t="s">
        <v>3588</v>
      </c>
      <c r="D1366" s="1" t="s">
        <v>3588</v>
      </c>
      <c r="E1366" s="1" t="s">
        <v>3589</v>
      </c>
      <c r="F1366" s="1" t="s">
        <v>3590</v>
      </c>
      <c r="G1366" s="1" t="s">
        <v>3591</v>
      </c>
    </row>
    <row r="1367" spans="1:7" ht="14.25">
      <c r="A1367" s="1" t="s">
        <v>3594</v>
      </c>
      <c r="B1367" s="1" t="s">
        <v>7950</v>
      </c>
      <c r="C1367" s="1" t="s">
        <v>3595</v>
      </c>
      <c r="D1367" s="1" t="s">
        <v>3595</v>
      </c>
      <c r="E1367" s="1" t="s">
        <v>3596</v>
      </c>
      <c r="F1367" s="1" t="s">
        <v>3590</v>
      </c>
      <c r="G1367" s="1" t="s">
        <v>3591</v>
      </c>
    </row>
    <row r="1368" spans="1:7" ht="14.25">
      <c r="A1368" s="1" t="s">
        <v>3597</v>
      </c>
      <c r="B1368" s="1" t="s">
        <v>7949</v>
      </c>
      <c r="C1368" s="1" t="s">
        <v>3598</v>
      </c>
      <c r="D1368" s="1" t="s">
        <v>3598</v>
      </c>
      <c r="E1368" s="1" t="s">
        <v>3589</v>
      </c>
      <c r="F1368" s="1" t="s">
        <v>3590</v>
      </c>
      <c r="G1368" s="1" t="s">
        <v>3591</v>
      </c>
    </row>
    <row r="1369" spans="1:7" ht="14.25">
      <c r="A1369" s="1" t="s">
        <v>3599</v>
      </c>
      <c r="B1369" s="1" t="s">
        <v>7948</v>
      </c>
      <c r="C1369" s="1" t="s">
        <v>3595</v>
      </c>
      <c r="D1369" s="1" t="s">
        <v>3595</v>
      </c>
      <c r="E1369" s="1" t="s">
        <v>3596</v>
      </c>
      <c r="F1369" s="1" t="s">
        <v>3590</v>
      </c>
      <c r="G1369" s="1" t="s">
        <v>3591</v>
      </c>
    </row>
    <row r="1370" spans="1:7" ht="14.25">
      <c r="A1370" s="1" t="s">
        <v>3600</v>
      </c>
      <c r="B1370" s="1" t="s">
        <v>9404</v>
      </c>
      <c r="C1370" s="1" t="s">
        <v>3598</v>
      </c>
      <c r="D1370" s="1" t="s">
        <v>3598</v>
      </c>
      <c r="E1370" s="1" t="s">
        <v>3589</v>
      </c>
      <c r="F1370" s="1" t="s">
        <v>3590</v>
      </c>
      <c r="G1370" s="1" t="s">
        <v>3591</v>
      </c>
    </row>
    <row r="1371" spans="1:7" ht="14.25">
      <c r="A1371" s="1" t="s">
        <v>3601</v>
      </c>
      <c r="B1371" s="1" t="s">
        <v>7789</v>
      </c>
      <c r="C1371" s="1" t="s">
        <v>3598</v>
      </c>
      <c r="D1371" s="1" t="s">
        <v>3598</v>
      </c>
      <c r="E1371" s="1" t="s">
        <v>3589</v>
      </c>
      <c r="F1371" s="1" t="s">
        <v>3590</v>
      </c>
      <c r="G1371" s="1" t="s">
        <v>3591</v>
      </c>
    </row>
    <row r="1372" spans="1:7" ht="14.25">
      <c r="A1372" s="1" t="s">
        <v>3602</v>
      </c>
      <c r="B1372" s="1" t="s">
        <v>7947</v>
      </c>
      <c r="C1372" s="1" t="s">
        <v>3596</v>
      </c>
      <c r="D1372" s="1" t="s">
        <v>3596</v>
      </c>
      <c r="E1372" s="1" t="s">
        <v>3596</v>
      </c>
      <c r="F1372" s="1" t="s">
        <v>3590</v>
      </c>
      <c r="G1372" s="1" t="s">
        <v>3591</v>
      </c>
    </row>
    <row r="1373" spans="1:7" ht="14.25">
      <c r="A1373" s="1" t="s">
        <v>3603</v>
      </c>
      <c r="B1373" s="1" t="s">
        <v>7786</v>
      </c>
      <c r="C1373" s="1" t="s">
        <v>3604</v>
      </c>
      <c r="D1373" s="1" t="s">
        <v>3604</v>
      </c>
      <c r="E1373" s="1" t="s">
        <v>3596</v>
      </c>
      <c r="F1373" s="1" t="s">
        <v>3590</v>
      </c>
      <c r="G1373" s="1" t="s">
        <v>3591</v>
      </c>
    </row>
    <row r="1374" spans="1:7" ht="14.25">
      <c r="A1374" s="1" t="s">
        <v>3605</v>
      </c>
      <c r="B1374" s="1" t="s">
        <v>7868</v>
      </c>
      <c r="C1374" s="1" t="s">
        <v>3606</v>
      </c>
      <c r="D1374" s="1" t="s">
        <v>3606</v>
      </c>
      <c r="E1374" s="1" t="s">
        <v>3606</v>
      </c>
      <c r="F1374" s="1" t="s">
        <v>3590</v>
      </c>
      <c r="G1374" s="1" t="s">
        <v>3591</v>
      </c>
    </row>
    <row r="1375" spans="1:7" ht="14.25">
      <c r="A1375" s="1" t="s">
        <v>3607</v>
      </c>
      <c r="B1375" s="1" t="s">
        <v>7778</v>
      </c>
      <c r="C1375" s="1" t="s">
        <v>3608</v>
      </c>
      <c r="D1375" s="1" t="s">
        <v>3610</v>
      </c>
      <c r="E1375" s="1" t="s">
        <v>3609</v>
      </c>
      <c r="F1375" s="1" t="s">
        <v>3611</v>
      </c>
      <c r="G1375" s="1" t="s">
        <v>3591</v>
      </c>
    </row>
    <row r="1376" spans="1:7" ht="14.25">
      <c r="A1376" s="1" t="s">
        <v>3612</v>
      </c>
      <c r="B1376" s="1" t="s">
        <v>7869</v>
      </c>
      <c r="C1376" s="1" t="s">
        <v>3613</v>
      </c>
      <c r="D1376" s="1" t="s">
        <v>3596</v>
      </c>
      <c r="E1376" s="1" t="s">
        <v>3596</v>
      </c>
      <c r="F1376" s="1" t="s">
        <v>3590</v>
      </c>
      <c r="G1376" s="1" t="s">
        <v>3591</v>
      </c>
    </row>
    <row r="1377" spans="1:7" ht="14.25">
      <c r="A1377" s="1" t="s">
        <v>3614</v>
      </c>
      <c r="B1377" s="1" t="s">
        <v>7865</v>
      </c>
      <c r="C1377" s="1" t="s">
        <v>3598</v>
      </c>
      <c r="D1377" s="1" t="s">
        <v>3598</v>
      </c>
      <c r="E1377" s="1" t="s">
        <v>3589</v>
      </c>
      <c r="F1377" s="1" t="s">
        <v>3590</v>
      </c>
      <c r="G1377" s="1" t="s">
        <v>3591</v>
      </c>
    </row>
    <row r="1378" spans="1:7" ht="14.25">
      <c r="A1378" s="1" t="s">
        <v>3615</v>
      </c>
      <c r="B1378" s="1" t="s">
        <v>7864</v>
      </c>
      <c r="C1378" s="1" t="s">
        <v>3598</v>
      </c>
      <c r="D1378" s="1" t="s">
        <v>3598</v>
      </c>
      <c r="E1378" s="1" t="s">
        <v>3589</v>
      </c>
      <c r="F1378" s="1" t="s">
        <v>3590</v>
      </c>
      <c r="G1378" s="1" t="s">
        <v>3591</v>
      </c>
    </row>
    <row r="1379" spans="1:7" ht="14.25">
      <c r="A1379" s="1" t="s">
        <v>3616</v>
      </c>
      <c r="B1379" s="1" t="s">
        <v>7796</v>
      </c>
      <c r="C1379" s="1" t="s">
        <v>3598</v>
      </c>
      <c r="D1379" s="1" t="s">
        <v>3598</v>
      </c>
      <c r="E1379" s="1" t="s">
        <v>3589</v>
      </c>
      <c r="F1379" s="1" t="s">
        <v>3590</v>
      </c>
      <c r="G1379" s="1" t="s">
        <v>3591</v>
      </c>
    </row>
    <row r="1380" spans="1:7" ht="14.25">
      <c r="A1380" s="1" t="s">
        <v>3617</v>
      </c>
      <c r="B1380" s="1" t="s">
        <v>7863</v>
      </c>
      <c r="C1380" s="1" t="s">
        <v>3598</v>
      </c>
      <c r="D1380" s="1" t="s">
        <v>3598</v>
      </c>
      <c r="E1380" s="1" t="s">
        <v>3589</v>
      </c>
      <c r="F1380" s="1" t="s">
        <v>3590</v>
      </c>
      <c r="G1380" s="1" t="s">
        <v>3591</v>
      </c>
    </row>
    <row r="1381" spans="1:7" ht="14.25">
      <c r="A1381" s="1" t="s">
        <v>3618</v>
      </c>
      <c r="B1381" s="1" t="s">
        <v>7851</v>
      </c>
      <c r="C1381" s="1" t="s">
        <v>3608</v>
      </c>
      <c r="D1381" s="1" t="s">
        <v>3610</v>
      </c>
      <c r="E1381" s="1" t="s">
        <v>3609</v>
      </c>
      <c r="F1381" s="1" t="s">
        <v>3611</v>
      </c>
      <c r="G1381" s="1" t="s">
        <v>3591</v>
      </c>
    </row>
    <row r="1382" spans="1:7" ht="14.25">
      <c r="A1382" s="1" t="s">
        <v>3619</v>
      </c>
      <c r="B1382" s="1" t="s">
        <v>7850</v>
      </c>
      <c r="C1382" s="1" t="s">
        <v>3613</v>
      </c>
      <c r="D1382" s="1" t="s">
        <v>3596</v>
      </c>
      <c r="E1382" s="1" t="s">
        <v>3596</v>
      </c>
      <c r="F1382" s="1" t="s">
        <v>3590</v>
      </c>
      <c r="G1382" s="1" t="s">
        <v>3591</v>
      </c>
    </row>
    <row r="1383" spans="1:7" ht="14.25">
      <c r="A1383" s="1" t="s">
        <v>3620</v>
      </c>
      <c r="B1383" s="1" t="s">
        <v>7847</v>
      </c>
      <c r="C1383" s="1" t="s">
        <v>3588</v>
      </c>
      <c r="D1383" s="1" t="s">
        <v>3588</v>
      </c>
      <c r="E1383" s="1" t="s">
        <v>3589</v>
      </c>
      <c r="F1383" s="1" t="s">
        <v>3590</v>
      </c>
      <c r="G1383" s="1" t="s">
        <v>3591</v>
      </c>
    </row>
    <row r="1384" spans="1:7" ht="14.25">
      <c r="A1384" s="1" t="s">
        <v>3621</v>
      </c>
      <c r="B1384" s="1" t="s">
        <v>7860</v>
      </c>
      <c r="C1384" s="1" t="s">
        <v>3596</v>
      </c>
      <c r="D1384" s="1" t="s">
        <v>3596</v>
      </c>
      <c r="E1384" s="1" t="s">
        <v>3596</v>
      </c>
      <c r="F1384" s="1" t="s">
        <v>3590</v>
      </c>
      <c r="G1384" s="1" t="s">
        <v>3591</v>
      </c>
    </row>
    <row r="1385" spans="1:7" ht="14.25">
      <c r="A1385" s="1" t="s">
        <v>3622</v>
      </c>
      <c r="B1385" s="1" t="s">
        <v>7772</v>
      </c>
      <c r="C1385" s="1" t="s">
        <v>3598</v>
      </c>
      <c r="D1385" s="1" t="s">
        <v>3598</v>
      </c>
      <c r="E1385" s="1" t="s">
        <v>3589</v>
      </c>
      <c r="F1385" s="1" t="s">
        <v>3590</v>
      </c>
      <c r="G1385" s="1" t="s">
        <v>3591</v>
      </c>
    </row>
    <row r="1386" spans="1:7" ht="14.25">
      <c r="A1386" s="1" t="s">
        <v>3623</v>
      </c>
      <c r="B1386" s="1" t="s">
        <v>7859</v>
      </c>
      <c r="C1386" s="1" t="s">
        <v>3588</v>
      </c>
      <c r="D1386" s="1" t="s">
        <v>3588</v>
      </c>
      <c r="E1386" s="1" t="s">
        <v>3589</v>
      </c>
      <c r="F1386" s="1" t="s">
        <v>3590</v>
      </c>
      <c r="G1386" s="1" t="s">
        <v>3591</v>
      </c>
    </row>
    <row r="1387" spans="1:7" ht="14.25">
      <c r="A1387" s="1" t="s">
        <v>3624</v>
      </c>
      <c r="B1387" s="1" t="s">
        <v>7858</v>
      </c>
      <c r="C1387" s="1" t="s">
        <v>3588</v>
      </c>
      <c r="D1387" s="1" t="s">
        <v>3588</v>
      </c>
      <c r="E1387" s="1" t="s">
        <v>3589</v>
      </c>
      <c r="F1387" s="1" t="s">
        <v>3590</v>
      </c>
      <c r="G1387" s="1" t="s">
        <v>3591</v>
      </c>
    </row>
    <row r="1388" spans="1:7" ht="14.25">
      <c r="A1388" s="1" t="s">
        <v>3625</v>
      </c>
      <c r="B1388" s="1" t="s">
        <v>7857</v>
      </c>
      <c r="C1388" s="1" t="s">
        <v>3588</v>
      </c>
      <c r="D1388" s="1" t="s">
        <v>3588</v>
      </c>
      <c r="E1388" s="1" t="s">
        <v>3589</v>
      </c>
      <c r="F1388" s="1" t="s">
        <v>3590</v>
      </c>
      <c r="G1388" s="1" t="s">
        <v>3591</v>
      </c>
    </row>
    <row r="1389" spans="1:7" ht="14.25">
      <c r="A1389" s="1" t="s">
        <v>3626</v>
      </c>
      <c r="B1389" s="1" t="s">
        <v>5917</v>
      </c>
      <c r="C1389" s="1" t="s">
        <v>3588</v>
      </c>
      <c r="D1389" s="1" t="s">
        <v>3588</v>
      </c>
      <c r="E1389" s="1" t="s">
        <v>3589</v>
      </c>
      <c r="F1389" s="1" t="s">
        <v>3590</v>
      </c>
      <c r="G1389" s="1" t="s">
        <v>3591</v>
      </c>
    </row>
    <row r="1390" spans="1:7" ht="14.25">
      <c r="A1390" s="1" t="s">
        <v>3627</v>
      </c>
      <c r="B1390" s="1" t="s">
        <v>7856</v>
      </c>
      <c r="C1390" s="1" t="s">
        <v>3588</v>
      </c>
      <c r="D1390" s="1" t="s">
        <v>3588</v>
      </c>
      <c r="E1390" s="1" t="s">
        <v>3589</v>
      </c>
      <c r="F1390" s="1" t="s">
        <v>3590</v>
      </c>
      <c r="G1390" s="1" t="s">
        <v>3591</v>
      </c>
    </row>
    <row r="1391" spans="1:7" ht="14.25">
      <c r="A1391" s="1" t="s">
        <v>3628</v>
      </c>
      <c r="B1391" s="1" t="s">
        <v>5918</v>
      </c>
      <c r="C1391" s="1" t="s">
        <v>3588</v>
      </c>
      <c r="D1391" s="1" t="s">
        <v>3588</v>
      </c>
      <c r="E1391" s="1" t="s">
        <v>3589</v>
      </c>
      <c r="F1391" s="1" t="s">
        <v>3590</v>
      </c>
      <c r="G1391" s="1" t="s">
        <v>3591</v>
      </c>
    </row>
    <row r="1392" spans="1:7" ht="14.25">
      <c r="A1392" s="1" t="s">
        <v>7848</v>
      </c>
      <c r="B1392" s="1" t="s">
        <v>7849</v>
      </c>
      <c r="C1392" s="1" t="s">
        <v>3598</v>
      </c>
      <c r="D1392" s="1" t="s">
        <v>3598</v>
      </c>
      <c r="E1392" s="1" t="s">
        <v>3589</v>
      </c>
      <c r="F1392" s="1" t="s">
        <v>3590</v>
      </c>
      <c r="G1392" s="1" t="s">
        <v>3591</v>
      </c>
    </row>
    <row r="1393" spans="1:7" ht="14.25">
      <c r="A1393" s="1" t="s">
        <v>7773</v>
      </c>
      <c r="B1393" s="1" t="s">
        <v>7774</v>
      </c>
      <c r="C1393" s="1" t="s">
        <v>3596</v>
      </c>
      <c r="D1393" s="1" t="s">
        <v>3596</v>
      </c>
      <c r="E1393" s="1" t="s">
        <v>3596</v>
      </c>
      <c r="F1393" s="1" t="s">
        <v>3590</v>
      </c>
      <c r="G1393" s="1" t="s">
        <v>3591</v>
      </c>
    </row>
    <row r="1394" spans="1:7" ht="14.25">
      <c r="A1394" s="1" t="s">
        <v>7830</v>
      </c>
      <c r="B1394" s="1" t="s">
        <v>7831</v>
      </c>
      <c r="C1394" s="1" t="s">
        <v>3596</v>
      </c>
      <c r="D1394" s="1" t="s">
        <v>3596</v>
      </c>
      <c r="E1394" s="1" t="s">
        <v>3596</v>
      </c>
      <c r="F1394" s="1" t="s">
        <v>3590</v>
      </c>
      <c r="G1394" s="1" t="s">
        <v>3591</v>
      </c>
    </row>
    <row r="1395" spans="1:7" ht="14.25">
      <c r="A1395" s="1" t="s">
        <v>7790</v>
      </c>
      <c r="B1395" s="1" t="s">
        <v>7791</v>
      </c>
      <c r="C1395" s="1" t="s">
        <v>3596</v>
      </c>
      <c r="D1395" s="1" t="s">
        <v>3596</v>
      </c>
      <c r="E1395" s="1" t="s">
        <v>3596</v>
      </c>
      <c r="F1395" s="1" t="s">
        <v>3590</v>
      </c>
      <c r="G1395" s="1" t="s">
        <v>3591</v>
      </c>
    </row>
    <row r="1396" spans="1:7" ht="14.25">
      <c r="A1396" s="1" t="s">
        <v>7978</v>
      </c>
      <c r="B1396" s="1" t="s">
        <v>7979</v>
      </c>
      <c r="C1396" s="1" t="s">
        <v>3596</v>
      </c>
      <c r="D1396" s="1" t="s">
        <v>3596</v>
      </c>
      <c r="E1396" s="1" t="s">
        <v>3596</v>
      </c>
      <c r="F1396" s="1" t="s">
        <v>3590</v>
      </c>
      <c r="G1396" s="1" t="s">
        <v>3591</v>
      </c>
    </row>
    <row r="1397" spans="1:7" ht="14.25">
      <c r="A1397" s="1" t="s">
        <v>7844</v>
      </c>
      <c r="B1397" s="1" t="s">
        <v>7845</v>
      </c>
      <c r="C1397" s="1" t="s">
        <v>3588</v>
      </c>
      <c r="D1397" s="1" t="s">
        <v>3588</v>
      </c>
      <c r="E1397" s="1" t="s">
        <v>3589</v>
      </c>
      <c r="F1397" s="1" t="s">
        <v>3590</v>
      </c>
      <c r="G1397" s="1" t="s">
        <v>3591</v>
      </c>
    </row>
    <row r="1398" spans="1:7" ht="14.25">
      <c r="A1398" s="1" t="s">
        <v>7976</v>
      </c>
      <c r="B1398" s="1" t="s">
        <v>7977</v>
      </c>
      <c r="C1398" s="1" t="s">
        <v>3598</v>
      </c>
      <c r="D1398" s="1" t="s">
        <v>3598</v>
      </c>
      <c r="E1398" s="1" t="s">
        <v>3589</v>
      </c>
      <c r="F1398" s="1" t="s">
        <v>3590</v>
      </c>
      <c r="G1398" s="1" t="s">
        <v>3591</v>
      </c>
    </row>
    <row r="1399" spans="1:7" ht="14.25">
      <c r="A1399" s="1" t="s">
        <v>9405</v>
      </c>
      <c r="B1399" s="1" t="s">
        <v>9406</v>
      </c>
      <c r="C1399" s="1" t="s">
        <v>3596</v>
      </c>
      <c r="D1399" s="1" t="s">
        <v>3596</v>
      </c>
      <c r="E1399" s="1" t="s">
        <v>3596</v>
      </c>
      <c r="F1399" s="1" t="s">
        <v>3590</v>
      </c>
      <c r="G1399" s="1" t="s">
        <v>3591</v>
      </c>
    </row>
    <row r="1400" spans="1:7" ht="14.25">
      <c r="A1400" s="1" t="s">
        <v>9407</v>
      </c>
      <c r="B1400" s="1" t="s">
        <v>9408</v>
      </c>
      <c r="C1400" s="1" t="s">
        <v>9409</v>
      </c>
      <c r="D1400" s="1" t="s">
        <v>9409</v>
      </c>
      <c r="E1400" s="1" t="s">
        <v>3636</v>
      </c>
      <c r="F1400" s="1" t="s">
        <v>3637</v>
      </c>
      <c r="G1400" s="1" t="s">
        <v>3591</v>
      </c>
    </row>
    <row r="1401" spans="1:7" ht="14.25">
      <c r="A1401" s="1" t="s">
        <v>3629</v>
      </c>
      <c r="B1401" s="1" t="s">
        <v>7795</v>
      </c>
      <c r="C1401" s="1" t="s">
        <v>3630</v>
      </c>
      <c r="D1401" s="1" t="s">
        <v>3632</v>
      </c>
      <c r="E1401" s="1" t="s">
        <v>3631</v>
      </c>
      <c r="F1401" s="1" t="s">
        <v>3633</v>
      </c>
      <c r="G1401" s="1" t="s">
        <v>3591</v>
      </c>
    </row>
    <row r="1402" spans="1:7" ht="14.25">
      <c r="A1402" s="1" t="s">
        <v>3634</v>
      </c>
      <c r="B1402" s="1" t="s">
        <v>7946</v>
      </c>
      <c r="C1402" s="1" t="s">
        <v>3635</v>
      </c>
      <c r="D1402" s="1" t="s">
        <v>3635</v>
      </c>
      <c r="E1402" s="1" t="s">
        <v>3636</v>
      </c>
      <c r="F1402" s="1" t="s">
        <v>3637</v>
      </c>
      <c r="G1402" s="1" t="s">
        <v>3591</v>
      </c>
    </row>
    <row r="1403" spans="1:7" ht="14.25">
      <c r="A1403" s="1" t="s">
        <v>3638</v>
      </c>
      <c r="B1403" s="1" t="s">
        <v>7945</v>
      </c>
      <c r="C1403" s="1" t="s">
        <v>3639</v>
      </c>
      <c r="D1403" s="1" t="s">
        <v>3641</v>
      </c>
      <c r="E1403" s="1" t="s">
        <v>3640</v>
      </c>
      <c r="F1403" s="1" t="s">
        <v>3637</v>
      </c>
      <c r="G1403" s="1" t="s">
        <v>3591</v>
      </c>
    </row>
    <row r="1404" spans="1:7" ht="14.25">
      <c r="A1404" s="1" t="s">
        <v>3642</v>
      </c>
      <c r="B1404" s="1" t="s">
        <v>7944</v>
      </c>
      <c r="C1404" s="1" t="s">
        <v>3643</v>
      </c>
      <c r="D1404" s="1" t="s">
        <v>3641</v>
      </c>
      <c r="E1404" s="1" t="s">
        <v>3640</v>
      </c>
      <c r="F1404" s="1" t="s">
        <v>3637</v>
      </c>
      <c r="G1404" s="1" t="s">
        <v>3591</v>
      </c>
    </row>
    <row r="1405" spans="1:7" ht="14.25">
      <c r="A1405" s="1" t="s">
        <v>3644</v>
      </c>
      <c r="B1405" s="1" t="s">
        <v>7943</v>
      </c>
      <c r="C1405" s="1" t="s">
        <v>3645</v>
      </c>
      <c r="D1405" s="1" t="s">
        <v>3645</v>
      </c>
      <c r="E1405" s="1" t="s">
        <v>3636</v>
      </c>
      <c r="F1405" s="1" t="s">
        <v>3637</v>
      </c>
      <c r="G1405" s="1" t="s">
        <v>3591</v>
      </c>
    </row>
    <row r="1406" spans="1:7" ht="14.25">
      <c r="A1406" s="1" t="s">
        <v>3646</v>
      </c>
      <c r="B1406" s="1" t="s">
        <v>7942</v>
      </c>
      <c r="C1406" s="1" t="s">
        <v>3647</v>
      </c>
      <c r="D1406" s="1" t="s">
        <v>3647</v>
      </c>
      <c r="E1406" s="1" t="s">
        <v>3647</v>
      </c>
      <c r="F1406" s="1" t="s">
        <v>3637</v>
      </c>
      <c r="G1406" s="1" t="s">
        <v>3591</v>
      </c>
    </row>
    <row r="1407" spans="1:7" ht="14.25">
      <c r="A1407" s="1" t="s">
        <v>3648</v>
      </c>
      <c r="B1407" s="1" t="s">
        <v>7941</v>
      </c>
      <c r="C1407" s="1" t="s">
        <v>3649</v>
      </c>
      <c r="D1407" s="1" t="s">
        <v>3610</v>
      </c>
      <c r="E1407" s="1" t="s">
        <v>3609</v>
      </c>
      <c r="F1407" s="1" t="s">
        <v>3611</v>
      </c>
      <c r="G1407" s="1" t="s">
        <v>3591</v>
      </c>
    </row>
    <row r="1408" spans="1:7" ht="14.25">
      <c r="A1408" s="1" t="s">
        <v>3650</v>
      </c>
      <c r="B1408" s="1" t="s">
        <v>7788</v>
      </c>
      <c r="C1408" s="1" t="s">
        <v>3651</v>
      </c>
      <c r="D1408" s="1" t="s">
        <v>3651</v>
      </c>
      <c r="E1408" s="1" t="s">
        <v>3651</v>
      </c>
      <c r="F1408" s="1" t="s">
        <v>3637</v>
      </c>
      <c r="G1408" s="1" t="s">
        <v>3591</v>
      </c>
    </row>
    <row r="1409" spans="1:7" ht="14.25">
      <c r="A1409" s="1" t="s">
        <v>3652</v>
      </c>
      <c r="B1409" s="1" t="s">
        <v>7940</v>
      </c>
      <c r="C1409" s="1" t="s">
        <v>3608</v>
      </c>
      <c r="D1409" s="1" t="s">
        <v>3610</v>
      </c>
      <c r="E1409" s="1" t="s">
        <v>3609</v>
      </c>
      <c r="F1409" s="1" t="s">
        <v>3611</v>
      </c>
      <c r="G1409" s="1" t="s">
        <v>3591</v>
      </c>
    </row>
    <row r="1410" spans="1:7" ht="14.25">
      <c r="A1410" s="1" t="s">
        <v>3653</v>
      </c>
      <c r="B1410" s="1" t="s">
        <v>7939</v>
      </c>
      <c r="C1410" s="1" t="s">
        <v>3608</v>
      </c>
      <c r="D1410" s="1" t="s">
        <v>3610</v>
      </c>
      <c r="E1410" s="1" t="s">
        <v>3609</v>
      </c>
      <c r="F1410" s="1" t="s">
        <v>3611</v>
      </c>
      <c r="G1410" s="1" t="s">
        <v>3591</v>
      </c>
    </row>
    <row r="1411" spans="1:7" ht="14.25">
      <c r="A1411" s="1" t="s">
        <v>3654</v>
      </c>
      <c r="B1411" s="1" t="s">
        <v>7938</v>
      </c>
      <c r="C1411" s="1" t="s">
        <v>3608</v>
      </c>
      <c r="D1411" s="1" t="s">
        <v>3610</v>
      </c>
      <c r="E1411" s="1" t="s">
        <v>3609</v>
      </c>
      <c r="F1411" s="1" t="s">
        <v>3611</v>
      </c>
      <c r="G1411" s="1" t="s">
        <v>3591</v>
      </c>
    </row>
    <row r="1412" spans="1:7" ht="14.25">
      <c r="A1412" s="1" t="s">
        <v>3655</v>
      </c>
      <c r="B1412" s="1" t="s">
        <v>7937</v>
      </c>
      <c r="C1412" s="1" t="s">
        <v>3656</v>
      </c>
      <c r="D1412" s="1" t="s">
        <v>3632</v>
      </c>
      <c r="E1412" s="1" t="s">
        <v>3609</v>
      </c>
      <c r="F1412" s="1" t="s">
        <v>3611</v>
      </c>
      <c r="G1412" s="1" t="s">
        <v>3591</v>
      </c>
    </row>
    <row r="1413" spans="1:7" ht="14.25">
      <c r="A1413" s="1" t="s">
        <v>3657</v>
      </c>
      <c r="B1413" s="1" t="s">
        <v>7936</v>
      </c>
      <c r="C1413" s="1" t="s">
        <v>3656</v>
      </c>
      <c r="D1413" s="1" t="s">
        <v>3632</v>
      </c>
      <c r="E1413" s="1" t="s">
        <v>3609</v>
      </c>
      <c r="F1413" s="1" t="s">
        <v>3611</v>
      </c>
      <c r="G1413" s="1" t="s">
        <v>3591</v>
      </c>
    </row>
    <row r="1414" spans="1:7" ht="14.25">
      <c r="A1414" s="1" t="s">
        <v>3658</v>
      </c>
      <c r="B1414" s="1" t="s">
        <v>7935</v>
      </c>
      <c r="C1414" s="1" t="s">
        <v>3656</v>
      </c>
      <c r="D1414" s="1" t="s">
        <v>3632</v>
      </c>
      <c r="E1414" s="1" t="s">
        <v>3609</v>
      </c>
      <c r="F1414" s="1" t="s">
        <v>3611</v>
      </c>
      <c r="G1414" s="1" t="s">
        <v>3591</v>
      </c>
    </row>
    <row r="1415" spans="1:7" ht="14.25">
      <c r="A1415" s="1" t="s">
        <v>3659</v>
      </c>
      <c r="B1415" s="1" t="s">
        <v>7934</v>
      </c>
      <c r="C1415" s="1" t="s">
        <v>3656</v>
      </c>
      <c r="D1415" s="1" t="s">
        <v>3632</v>
      </c>
      <c r="E1415" s="1" t="s">
        <v>3609</v>
      </c>
      <c r="F1415" s="1" t="s">
        <v>3611</v>
      </c>
      <c r="G1415" s="1" t="s">
        <v>3591</v>
      </c>
    </row>
    <row r="1416" spans="1:7" ht="14.25">
      <c r="A1416" s="1" t="s">
        <v>3660</v>
      </c>
      <c r="B1416" s="1" t="s">
        <v>7787</v>
      </c>
      <c r="C1416" s="1" t="s">
        <v>3630</v>
      </c>
      <c r="D1416" s="1" t="s">
        <v>3632</v>
      </c>
      <c r="E1416" s="1" t="s">
        <v>3631</v>
      </c>
      <c r="F1416" s="1" t="s">
        <v>3633</v>
      </c>
      <c r="G1416" s="1" t="s">
        <v>3591</v>
      </c>
    </row>
    <row r="1417" spans="1:7" ht="14.25">
      <c r="A1417" s="1" t="s">
        <v>3661</v>
      </c>
      <c r="B1417" s="1" t="s">
        <v>7933</v>
      </c>
      <c r="C1417" s="1" t="s">
        <v>3608</v>
      </c>
      <c r="D1417" s="1" t="s">
        <v>3610</v>
      </c>
      <c r="E1417" s="1" t="s">
        <v>3609</v>
      </c>
      <c r="F1417" s="1" t="s">
        <v>3611</v>
      </c>
      <c r="G1417" s="1" t="s">
        <v>3591</v>
      </c>
    </row>
    <row r="1418" spans="1:7" ht="14.25">
      <c r="A1418" s="1" t="s">
        <v>3662</v>
      </c>
      <c r="B1418" s="1" t="s">
        <v>7932</v>
      </c>
      <c r="C1418" s="1" t="s">
        <v>3608</v>
      </c>
      <c r="D1418" s="1" t="s">
        <v>3610</v>
      </c>
      <c r="E1418" s="1" t="s">
        <v>3609</v>
      </c>
      <c r="F1418" s="1" t="s">
        <v>3611</v>
      </c>
      <c r="G1418" s="1" t="s">
        <v>3591</v>
      </c>
    </row>
    <row r="1419" spans="1:7" ht="14.25">
      <c r="A1419" s="1" t="s">
        <v>3663</v>
      </c>
      <c r="B1419" s="1" t="s">
        <v>7931</v>
      </c>
      <c r="C1419" s="1" t="s">
        <v>3656</v>
      </c>
      <c r="D1419" s="1" t="s">
        <v>3632</v>
      </c>
      <c r="E1419" s="1" t="s">
        <v>3609</v>
      </c>
      <c r="F1419" s="1" t="s">
        <v>3611</v>
      </c>
      <c r="G1419" s="1" t="s">
        <v>3591</v>
      </c>
    </row>
    <row r="1420" spans="1:7" ht="14.25">
      <c r="A1420" s="1" t="s">
        <v>3664</v>
      </c>
      <c r="B1420" s="1" t="s">
        <v>7930</v>
      </c>
      <c r="C1420" s="1" t="s">
        <v>3608</v>
      </c>
      <c r="D1420" s="1" t="s">
        <v>3610</v>
      </c>
      <c r="E1420" s="1" t="s">
        <v>3609</v>
      </c>
      <c r="F1420" s="1" t="s">
        <v>3611</v>
      </c>
      <c r="G1420" s="1" t="s">
        <v>3591</v>
      </c>
    </row>
    <row r="1421" spans="1:7" ht="14.25">
      <c r="A1421" s="1" t="s">
        <v>3665</v>
      </c>
      <c r="B1421" s="1" t="s">
        <v>9410</v>
      </c>
      <c r="C1421" s="1" t="s">
        <v>9411</v>
      </c>
      <c r="D1421" s="1" t="s">
        <v>3666</v>
      </c>
      <c r="E1421" s="1" t="s">
        <v>3631</v>
      </c>
      <c r="F1421" s="1" t="s">
        <v>3633</v>
      </c>
      <c r="G1421" s="1" t="s">
        <v>3591</v>
      </c>
    </row>
    <row r="1422" spans="1:7" ht="14.25">
      <c r="A1422" s="1" t="s">
        <v>3667</v>
      </c>
      <c r="B1422" s="1" t="s">
        <v>7929</v>
      </c>
      <c r="C1422" s="1" t="s">
        <v>3668</v>
      </c>
      <c r="D1422" s="1" t="s">
        <v>3668</v>
      </c>
      <c r="E1422" s="1" t="s">
        <v>3669</v>
      </c>
      <c r="F1422" s="1" t="s">
        <v>3611</v>
      </c>
      <c r="G1422" s="1" t="s">
        <v>3591</v>
      </c>
    </row>
    <row r="1423" spans="1:7" ht="14.25">
      <c r="A1423" s="1" t="s">
        <v>9530</v>
      </c>
      <c r="B1423" s="1" t="s">
        <v>9531</v>
      </c>
      <c r="C1423" s="1" t="s">
        <v>3608</v>
      </c>
      <c r="D1423" s="1" t="s">
        <v>3610</v>
      </c>
      <c r="E1423" s="1" t="s">
        <v>3609</v>
      </c>
      <c r="F1423" s="1" t="s">
        <v>3611</v>
      </c>
      <c r="G1423" s="1" t="s">
        <v>3591</v>
      </c>
    </row>
    <row r="1424" spans="1:7" ht="14.25">
      <c r="A1424" s="1" t="s">
        <v>3670</v>
      </c>
      <c r="B1424" s="1" t="s">
        <v>7928</v>
      </c>
      <c r="C1424" s="1" t="s">
        <v>3630</v>
      </c>
      <c r="D1424" s="1" t="s">
        <v>3632</v>
      </c>
      <c r="E1424" s="1" t="s">
        <v>3631</v>
      </c>
      <c r="F1424" s="1" t="s">
        <v>3633</v>
      </c>
      <c r="G1424" s="1" t="s">
        <v>3591</v>
      </c>
    </row>
    <row r="1425" spans="1:7" ht="14.25">
      <c r="A1425" s="1" t="s">
        <v>3671</v>
      </c>
      <c r="B1425" s="1" t="s">
        <v>7786</v>
      </c>
      <c r="C1425" s="1" t="s">
        <v>3630</v>
      </c>
      <c r="D1425" s="1" t="s">
        <v>3632</v>
      </c>
      <c r="E1425" s="1" t="s">
        <v>3631</v>
      </c>
      <c r="F1425" s="1" t="s">
        <v>3633</v>
      </c>
      <c r="G1425" s="1" t="s">
        <v>3591</v>
      </c>
    </row>
    <row r="1426" spans="1:7" ht="14.25">
      <c r="A1426" s="1" t="s">
        <v>3672</v>
      </c>
      <c r="B1426" s="1" t="s">
        <v>7927</v>
      </c>
      <c r="C1426" s="1" t="s">
        <v>3673</v>
      </c>
      <c r="D1426" s="1" t="s">
        <v>3673</v>
      </c>
      <c r="E1426" s="1" t="s">
        <v>3631</v>
      </c>
      <c r="F1426" s="1" t="s">
        <v>3633</v>
      </c>
      <c r="G1426" s="1" t="s">
        <v>3591</v>
      </c>
    </row>
    <row r="1427" spans="1:7" ht="14.25">
      <c r="A1427" s="1" t="s">
        <v>3674</v>
      </c>
      <c r="B1427" s="1" t="s">
        <v>7926</v>
      </c>
      <c r="C1427" s="1" t="s">
        <v>3630</v>
      </c>
      <c r="D1427" s="1" t="s">
        <v>3632</v>
      </c>
      <c r="E1427" s="1" t="s">
        <v>3631</v>
      </c>
      <c r="F1427" s="1" t="s">
        <v>3633</v>
      </c>
      <c r="G1427" s="1" t="s">
        <v>3591</v>
      </c>
    </row>
    <row r="1428" spans="1:7" ht="14.25">
      <c r="A1428" s="1" t="s">
        <v>3675</v>
      </c>
      <c r="B1428" s="1" t="s">
        <v>7925</v>
      </c>
      <c r="C1428" s="1" t="s">
        <v>3656</v>
      </c>
      <c r="D1428" s="1" t="s">
        <v>3632</v>
      </c>
      <c r="E1428" s="1" t="s">
        <v>3609</v>
      </c>
      <c r="F1428" s="1" t="s">
        <v>3611</v>
      </c>
      <c r="G1428" s="1" t="s">
        <v>3591</v>
      </c>
    </row>
    <row r="1429" spans="1:7" ht="14.25">
      <c r="A1429" s="1" t="s">
        <v>3676</v>
      </c>
      <c r="B1429" s="1" t="s">
        <v>7924</v>
      </c>
      <c r="C1429" s="1" t="s">
        <v>3608</v>
      </c>
      <c r="D1429" s="1" t="s">
        <v>3610</v>
      </c>
      <c r="E1429" s="1" t="s">
        <v>3609</v>
      </c>
      <c r="F1429" s="1" t="s">
        <v>3611</v>
      </c>
      <c r="G1429" s="1" t="s">
        <v>3591</v>
      </c>
    </row>
    <row r="1430" spans="1:7" ht="14.25">
      <c r="A1430" s="1" t="s">
        <v>3677</v>
      </c>
      <c r="B1430" s="1" t="s">
        <v>7923</v>
      </c>
      <c r="C1430" s="1" t="s">
        <v>3608</v>
      </c>
      <c r="D1430" s="1" t="s">
        <v>3610</v>
      </c>
      <c r="E1430" s="1" t="s">
        <v>3609</v>
      </c>
      <c r="F1430" s="1" t="s">
        <v>3611</v>
      </c>
      <c r="G1430" s="1" t="s">
        <v>3591</v>
      </c>
    </row>
    <row r="1431" spans="1:7" ht="14.25">
      <c r="A1431" s="1" t="s">
        <v>3678</v>
      </c>
      <c r="B1431" s="1" t="s">
        <v>7922</v>
      </c>
      <c r="C1431" s="1" t="s">
        <v>3608</v>
      </c>
      <c r="D1431" s="1" t="s">
        <v>3610</v>
      </c>
      <c r="E1431" s="1" t="s">
        <v>3609</v>
      </c>
      <c r="F1431" s="1" t="s">
        <v>3611</v>
      </c>
      <c r="G1431" s="1" t="s">
        <v>3591</v>
      </c>
    </row>
    <row r="1432" spans="1:7" ht="14.25">
      <c r="A1432" s="1" t="s">
        <v>3679</v>
      </c>
      <c r="B1432" s="1" t="s">
        <v>7921</v>
      </c>
      <c r="C1432" s="1" t="s">
        <v>3680</v>
      </c>
      <c r="D1432" s="1" t="s">
        <v>3681</v>
      </c>
      <c r="E1432" s="1" t="s">
        <v>3609</v>
      </c>
      <c r="F1432" s="1" t="s">
        <v>3611</v>
      </c>
      <c r="G1432" s="1" t="s">
        <v>3591</v>
      </c>
    </row>
    <row r="1433" spans="1:7" ht="14.25">
      <c r="A1433" s="1" t="s">
        <v>3682</v>
      </c>
      <c r="B1433" s="1" t="s">
        <v>7785</v>
      </c>
      <c r="C1433" s="1" t="s">
        <v>3680</v>
      </c>
      <c r="D1433" s="1" t="s">
        <v>3681</v>
      </c>
      <c r="E1433" s="1" t="s">
        <v>3609</v>
      </c>
      <c r="F1433" s="1" t="s">
        <v>3611</v>
      </c>
      <c r="G1433" s="1" t="s">
        <v>3591</v>
      </c>
    </row>
    <row r="1434" spans="1:7" ht="14.25">
      <c r="A1434" s="1" t="s">
        <v>3683</v>
      </c>
      <c r="B1434" s="1" t="s">
        <v>7920</v>
      </c>
      <c r="C1434" s="1" t="s">
        <v>3680</v>
      </c>
      <c r="D1434" s="1" t="s">
        <v>3681</v>
      </c>
      <c r="E1434" s="1" t="s">
        <v>3609</v>
      </c>
      <c r="F1434" s="1" t="s">
        <v>3611</v>
      </c>
      <c r="G1434" s="1" t="s">
        <v>3591</v>
      </c>
    </row>
    <row r="1435" spans="1:7" ht="14.25">
      <c r="A1435" s="1" t="s">
        <v>3684</v>
      </c>
      <c r="B1435" s="1" t="s">
        <v>7919</v>
      </c>
      <c r="C1435" s="1" t="s">
        <v>3680</v>
      </c>
      <c r="D1435" s="1" t="s">
        <v>3681</v>
      </c>
      <c r="E1435" s="1" t="s">
        <v>3609</v>
      </c>
      <c r="F1435" s="1" t="s">
        <v>3611</v>
      </c>
      <c r="G1435" s="1" t="s">
        <v>3591</v>
      </c>
    </row>
    <row r="1436" spans="1:7" ht="14.25">
      <c r="A1436" s="1" t="s">
        <v>3685</v>
      </c>
      <c r="B1436" s="1" t="s">
        <v>7918</v>
      </c>
      <c r="C1436" s="1" t="s">
        <v>3680</v>
      </c>
      <c r="D1436" s="1" t="s">
        <v>3681</v>
      </c>
      <c r="E1436" s="1" t="s">
        <v>3609</v>
      </c>
      <c r="F1436" s="1" t="s">
        <v>3611</v>
      </c>
      <c r="G1436" s="1" t="s">
        <v>3591</v>
      </c>
    </row>
    <row r="1437" spans="1:7" ht="14.25">
      <c r="A1437" s="1" t="s">
        <v>3686</v>
      </c>
      <c r="B1437" s="1" t="s">
        <v>7917</v>
      </c>
      <c r="C1437" s="1" t="s">
        <v>3680</v>
      </c>
      <c r="D1437" s="1" t="s">
        <v>3681</v>
      </c>
      <c r="E1437" s="1" t="s">
        <v>3609</v>
      </c>
      <c r="F1437" s="1" t="s">
        <v>3611</v>
      </c>
      <c r="G1437" s="1" t="s">
        <v>3591</v>
      </c>
    </row>
    <row r="1438" spans="1:7" ht="14.25">
      <c r="A1438" s="1" t="s">
        <v>3687</v>
      </c>
      <c r="B1438" s="1" t="s">
        <v>7916</v>
      </c>
      <c r="C1438" s="1" t="s">
        <v>3608</v>
      </c>
      <c r="D1438" s="1" t="s">
        <v>3610</v>
      </c>
      <c r="E1438" s="1" t="s">
        <v>3609</v>
      </c>
      <c r="F1438" s="1" t="s">
        <v>3611</v>
      </c>
      <c r="G1438" s="1" t="s">
        <v>3591</v>
      </c>
    </row>
    <row r="1439" spans="1:7" ht="14.25">
      <c r="A1439" s="1" t="s">
        <v>3688</v>
      </c>
      <c r="B1439" s="1" t="s">
        <v>7915</v>
      </c>
      <c r="C1439" s="1" t="s">
        <v>3630</v>
      </c>
      <c r="D1439" s="1" t="s">
        <v>3632</v>
      </c>
      <c r="E1439" s="1" t="s">
        <v>3631</v>
      </c>
      <c r="F1439" s="1" t="s">
        <v>3633</v>
      </c>
      <c r="G1439" s="1" t="s">
        <v>3591</v>
      </c>
    </row>
    <row r="1440" spans="1:7" ht="14.25">
      <c r="A1440" s="1" t="s">
        <v>3689</v>
      </c>
      <c r="B1440" s="1" t="s">
        <v>7914</v>
      </c>
      <c r="C1440" s="1" t="s">
        <v>3690</v>
      </c>
      <c r="D1440" s="1" t="s">
        <v>3690</v>
      </c>
      <c r="E1440" s="1" t="s">
        <v>3609</v>
      </c>
      <c r="F1440" s="1" t="s">
        <v>3611</v>
      </c>
      <c r="G1440" s="1" t="s">
        <v>3591</v>
      </c>
    </row>
    <row r="1441" spans="1:7" ht="14.25">
      <c r="A1441" s="1" t="s">
        <v>3691</v>
      </c>
      <c r="B1441" s="1" t="s">
        <v>7784</v>
      </c>
      <c r="C1441" s="1" t="s">
        <v>3690</v>
      </c>
      <c r="D1441" s="1" t="s">
        <v>3690</v>
      </c>
      <c r="E1441" s="1" t="s">
        <v>3609</v>
      </c>
      <c r="F1441" s="1" t="s">
        <v>3611</v>
      </c>
      <c r="G1441" s="1" t="s">
        <v>3591</v>
      </c>
    </row>
    <row r="1442" spans="1:7" ht="14.25">
      <c r="A1442" s="1" t="s">
        <v>3692</v>
      </c>
      <c r="B1442" s="1" t="s">
        <v>7913</v>
      </c>
      <c r="C1442" s="1" t="s">
        <v>3608</v>
      </c>
      <c r="D1442" s="1" t="s">
        <v>3610</v>
      </c>
      <c r="E1442" s="1" t="s">
        <v>3609</v>
      </c>
      <c r="F1442" s="1" t="s">
        <v>3611</v>
      </c>
      <c r="G1442" s="1" t="s">
        <v>3591</v>
      </c>
    </row>
    <row r="1443" spans="1:7" ht="14.25">
      <c r="A1443" s="1" t="s">
        <v>3693</v>
      </c>
      <c r="B1443" s="1" t="s">
        <v>7912</v>
      </c>
      <c r="C1443" s="1" t="s">
        <v>3668</v>
      </c>
      <c r="D1443" s="1" t="s">
        <v>3668</v>
      </c>
      <c r="E1443" s="1" t="s">
        <v>3669</v>
      </c>
      <c r="F1443" s="1" t="s">
        <v>3611</v>
      </c>
      <c r="G1443" s="1" t="s">
        <v>3591</v>
      </c>
    </row>
    <row r="1444" spans="1:7" ht="14.25">
      <c r="A1444" s="1" t="s">
        <v>3694</v>
      </c>
      <c r="B1444" s="1" t="s">
        <v>7811</v>
      </c>
      <c r="C1444" s="1" t="s">
        <v>3630</v>
      </c>
      <c r="D1444" s="1" t="s">
        <v>3632</v>
      </c>
      <c r="E1444" s="1" t="s">
        <v>3631</v>
      </c>
      <c r="F1444" s="1" t="s">
        <v>3633</v>
      </c>
      <c r="G1444" s="1" t="s">
        <v>3591</v>
      </c>
    </row>
    <row r="1445" spans="1:7" ht="14.25">
      <c r="A1445" s="1" t="s">
        <v>3695</v>
      </c>
      <c r="B1445" s="1" t="s">
        <v>7911</v>
      </c>
      <c r="C1445" s="1" t="s">
        <v>3696</v>
      </c>
      <c r="D1445" s="1" t="s">
        <v>3696</v>
      </c>
      <c r="E1445" s="1" t="s">
        <v>3631</v>
      </c>
      <c r="F1445" s="1" t="s">
        <v>3633</v>
      </c>
      <c r="G1445" s="1" t="s">
        <v>3591</v>
      </c>
    </row>
    <row r="1446" spans="1:7" ht="14.25">
      <c r="A1446" s="1" t="s">
        <v>3697</v>
      </c>
      <c r="B1446" s="1" t="s">
        <v>7910</v>
      </c>
      <c r="C1446" s="1" t="s">
        <v>3696</v>
      </c>
      <c r="D1446" s="1" t="s">
        <v>3696</v>
      </c>
      <c r="E1446" s="1" t="s">
        <v>3631</v>
      </c>
      <c r="F1446" s="1" t="s">
        <v>3633</v>
      </c>
      <c r="G1446" s="1" t="s">
        <v>3591</v>
      </c>
    </row>
    <row r="1447" spans="1:7" ht="14.25">
      <c r="A1447" s="1" t="s">
        <v>3698</v>
      </c>
      <c r="B1447" s="1" t="s">
        <v>7809</v>
      </c>
      <c r="C1447" s="1" t="s">
        <v>3696</v>
      </c>
      <c r="D1447" s="1" t="s">
        <v>3696</v>
      </c>
      <c r="E1447" s="1" t="s">
        <v>3631</v>
      </c>
      <c r="F1447" s="1" t="s">
        <v>3633</v>
      </c>
      <c r="G1447" s="1" t="s">
        <v>3591</v>
      </c>
    </row>
    <row r="1448" spans="1:7" ht="14.25">
      <c r="A1448" s="1" t="s">
        <v>3699</v>
      </c>
      <c r="B1448" s="1" t="s">
        <v>7909</v>
      </c>
      <c r="C1448" s="1" t="s">
        <v>3696</v>
      </c>
      <c r="D1448" s="1" t="s">
        <v>3696</v>
      </c>
      <c r="E1448" s="1" t="s">
        <v>3631</v>
      </c>
      <c r="F1448" s="1" t="s">
        <v>3633</v>
      </c>
      <c r="G1448" s="1" t="s">
        <v>3591</v>
      </c>
    </row>
    <row r="1449" spans="1:7" ht="14.25">
      <c r="A1449" s="1" t="s">
        <v>3700</v>
      </c>
      <c r="B1449" s="1" t="s">
        <v>7908</v>
      </c>
      <c r="C1449" s="1" t="s">
        <v>3696</v>
      </c>
      <c r="D1449" s="1" t="s">
        <v>3696</v>
      </c>
      <c r="E1449" s="1" t="s">
        <v>3631</v>
      </c>
      <c r="F1449" s="1" t="s">
        <v>3633</v>
      </c>
      <c r="G1449" s="1" t="s">
        <v>3591</v>
      </c>
    </row>
    <row r="1450" spans="1:7" ht="14.25">
      <c r="A1450" s="1" t="s">
        <v>3701</v>
      </c>
      <c r="B1450" s="1" t="s">
        <v>7045</v>
      </c>
      <c r="C1450" s="1" t="s">
        <v>3430</v>
      </c>
      <c r="D1450" s="1" t="s">
        <v>3430</v>
      </c>
      <c r="E1450" s="1" t="s">
        <v>3430</v>
      </c>
      <c r="F1450" s="1" t="s">
        <v>3229</v>
      </c>
      <c r="G1450" s="1" t="s">
        <v>2200</v>
      </c>
    </row>
    <row r="1451" spans="1:7" ht="14.25">
      <c r="A1451" s="1" t="s">
        <v>3702</v>
      </c>
      <c r="B1451" s="1" t="s">
        <v>7794</v>
      </c>
      <c r="C1451" s="1" t="s">
        <v>3656</v>
      </c>
      <c r="D1451" s="1" t="s">
        <v>3632</v>
      </c>
      <c r="E1451" s="1" t="s">
        <v>3609</v>
      </c>
      <c r="F1451" s="1" t="s">
        <v>3611</v>
      </c>
      <c r="G1451" s="1" t="s">
        <v>3591</v>
      </c>
    </row>
    <row r="1452" spans="1:7" ht="14.25">
      <c r="A1452" s="1" t="s">
        <v>3703</v>
      </c>
      <c r="B1452" s="1" t="s">
        <v>7808</v>
      </c>
      <c r="C1452" s="1" t="s">
        <v>3630</v>
      </c>
      <c r="D1452" s="1" t="s">
        <v>3632</v>
      </c>
      <c r="E1452" s="1" t="s">
        <v>3631</v>
      </c>
      <c r="F1452" s="1" t="s">
        <v>3633</v>
      </c>
      <c r="G1452" s="1" t="s">
        <v>3591</v>
      </c>
    </row>
    <row r="1453" spans="1:7" ht="14.25">
      <c r="A1453" s="1" t="s">
        <v>3704</v>
      </c>
      <c r="B1453" s="1" t="s">
        <v>7907</v>
      </c>
      <c r="C1453" s="1" t="s">
        <v>3608</v>
      </c>
      <c r="D1453" s="1" t="s">
        <v>3610</v>
      </c>
      <c r="E1453" s="1" t="s">
        <v>3609</v>
      </c>
      <c r="F1453" s="1" t="s">
        <v>3611</v>
      </c>
      <c r="G1453" s="1" t="s">
        <v>3591</v>
      </c>
    </row>
    <row r="1454" spans="1:7" ht="14.25">
      <c r="A1454" s="1" t="s">
        <v>3705</v>
      </c>
      <c r="B1454" s="1" t="s">
        <v>7783</v>
      </c>
      <c r="C1454" s="1" t="s">
        <v>3608</v>
      </c>
      <c r="D1454" s="1" t="s">
        <v>3610</v>
      </c>
      <c r="E1454" s="1" t="s">
        <v>3609</v>
      </c>
      <c r="F1454" s="1" t="s">
        <v>3611</v>
      </c>
      <c r="G1454" s="1" t="s">
        <v>3591</v>
      </c>
    </row>
    <row r="1455" spans="1:7" ht="14.25">
      <c r="A1455" s="1" t="s">
        <v>3706</v>
      </c>
      <c r="B1455" s="1" t="s">
        <v>7906</v>
      </c>
      <c r="C1455" s="1" t="s">
        <v>3656</v>
      </c>
      <c r="D1455" s="1" t="s">
        <v>3632</v>
      </c>
      <c r="E1455" s="1" t="s">
        <v>3609</v>
      </c>
      <c r="F1455" s="1" t="s">
        <v>3611</v>
      </c>
      <c r="G1455" s="1" t="s">
        <v>3591</v>
      </c>
    </row>
    <row r="1456" spans="1:7" ht="14.25">
      <c r="A1456" s="1" t="s">
        <v>3707</v>
      </c>
      <c r="B1456" s="1" t="s">
        <v>7905</v>
      </c>
      <c r="C1456" s="1" t="s">
        <v>3668</v>
      </c>
      <c r="D1456" s="1" t="s">
        <v>3668</v>
      </c>
      <c r="E1456" s="1" t="s">
        <v>3669</v>
      </c>
      <c r="F1456" s="1" t="s">
        <v>3611</v>
      </c>
      <c r="G1456" s="1" t="s">
        <v>3591</v>
      </c>
    </row>
    <row r="1457" spans="1:7" ht="14.25">
      <c r="A1457" s="1" t="s">
        <v>3708</v>
      </c>
      <c r="B1457" s="1" t="s">
        <v>7807</v>
      </c>
      <c r="C1457" s="1" t="s">
        <v>3656</v>
      </c>
      <c r="D1457" s="1" t="s">
        <v>3632</v>
      </c>
      <c r="E1457" s="1" t="s">
        <v>3609</v>
      </c>
      <c r="F1457" s="1" t="s">
        <v>3611</v>
      </c>
      <c r="G1457" s="1" t="s">
        <v>3591</v>
      </c>
    </row>
    <row r="1458" spans="1:7" ht="14.25">
      <c r="A1458" s="1" t="s">
        <v>3709</v>
      </c>
      <c r="B1458" s="1" t="s">
        <v>7904</v>
      </c>
      <c r="C1458" s="1" t="s">
        <v>3656</v>
      </c>
      <c r="D1458" s="1" t="s">
        <v>3632</v>
      </c>
      <c r="E1458" s="1" t="s">
        <v>3609</v>
      </c>
      <c r="F1458" s="1" t="s">
        <v>3611</v>
      </c>
      <c r="G1458" s="1" t="s">
        <v>3591</v>
      </c>
    </row>
    <row r="1459" spans="1:7" ht="14.25">
      <c r="A1459" s="1" t="s">
        <v>3710</v>
      </c>
      <c r="B1459" s="1" t="s">
        <v>7903</v>
      </c>
      <c r="C1459" s="1" t="s">
        <v>3656</v>
      </c>
      <c r="D1459" s="1" t="s">
        <v>3632</v>
      </c>
      <c r="E1459" s="1" t="s">
        <v>3609</v>
      </c>
      <c r="F1459" s="1" t="s">
        <v>3611</v>
      </c>
      <c r="G1459" s="1" t="s">
        <v>3591</v>
      </c>
    </row>
    <row r="1460" spans="1:7" ht="14.25">
      <c r="A1460" s="1" t="s">
        <v>3711</v>
      </c>
      <c r="B1460" s="1" t="s">
        <v>7902</v>
      </c>
      <c r="C1460" s="1" t="s">
        <v>3656</v>
      </c>
      <c r="D1460" s="1" t="s">
        <v>3632</v>
      </c>
      <c r="E1460" s="1" t="s">
        <v>3609</v>
      </c>
      <c r="F1460" s="1" t="s">
        <v>3611</v>
      </c>
      <c r="G1460" s="1" t="s">
        <v>3591</v>
      </c>
    </row>
    <row r="1461" spans="1:7" ht="14.25">
      <c r="A1461" s="1" t="s">
        <v>3712</v>
      </c>
      <c r="B1461" s="1" t="s">
        <v>7810</v>
      </c>
      <c r="C1461" s="1" t="s">
        <v>3608</v>
      </c>
      <c r="D1461" s="1" t="s">
        <v>3610</v>
      </c>
      <c r="E1461" s="1" t="s">
        <v>3609</v>
      </c>
      <c r="F1461" s="1" t="s">
        <v>3611</v>
      </c>
      <c r="G1461" s="1" t="s">
        <v>3591</v>
      </c>
    </row>
    <row r="1462" spans="1:7" ht="14.25">
      <c r="A1462" s="1" t="s">
        <v>3713</v>
      </c>
      <c r="B1462" s="1" t="s">
        <v>7901</v>
      </c>
      <c r="C1462" s="1" t="s">
        <v>3608</v>
      </c>
      <c r="D1462" s="1" t="s">
        <v>3610</v>
      </c>
      <c r="E1462" s="1" t="s">
        <v>3609</v>
      </c>
      <c r="F1462" s="1" t="s">
        <v>3611</v>
      </c>
      <c r="G1462" s="1" t="s">
        <v>3591</v>
      </c>
    </row>
    <row r="1463" spans="1:7" ht="14.25">
      <c r="A1463" s="1" t="s">
        <v>3714</v>
      </c>
      <c r="B1463" s="1" t="s">
        <v>7861</v>
      </c>
      <c r="C1463" s="1" t="s">
        <v>3608</v>
      </c>
      <c r="D1463" s="1" t="s">
        <v>3610</v>
      </c>
      <c r="E1463" s="1" t="s">
        <v>3609</v>
      </c>
      <c r="F1463" s="1" t="s">
        <v>3611</v>
      </c>
      <c r="G1463" s="1" t="s">
        <v>3591</v>
      </c>
    </row>
    <row r="1464" spans="1:7" ht="14.25">
      <c r="A1464" s="1" t="s">
        <v>3715</v>
      </c>
      <c r="B1464" s="1" t="s">
        <v>7806</v>
      </c>
      <c r="C1464" s="1" t="s">
        <v>3608</v>
      </c>
      <c r="D1464" s="1" t="s">
        <v>3610</v>
      </c>
      <c r="E1464" s="1" t="s">
        <v>3609</v>
      </c>
      <c r="F1464" s="1" t="s">
        <v>3611</v>
      </c>
      <c r="G1464" s="1" t="s">
        <v>3591</v>
      </c>
    </row>
    <row r="1465" spans="1:7" ht="14.25">
      <c r="A1465" s="1" t="s">
        <v>3716</v>
      </c>
      <c r="B1465" s="1" t="s">
        <v>7900</v>
      </c>
      <c r="C1465" s="1" t="s">
        <v>3680</v>
      </c>
      <c r="D1465" s="1" t="s">
        <v>3681</v>
      </c>
      <c r="E1465" s="1" t="s">
        <v>3609</v>
      </c>
      <c r="F1465" s="1" t="s">
        <v>3611</v>
      </c>
      <c r="G1465" s="1" t="s">
        <v>3591</v>
      </c>
    </row>
    <row r="1466" spans="1:7" ht="14.25">
      <c r="A1466" s="1" t="s">
        <v>3717</v>
      </c>
      <c r="B1466" s="1" t="s">
        <v>7782</v>
      </c>
      <c r="C1466" s="1" t="s">
        <v>3608</v>
      </c>
      <c r="D1466" s="1" t="s">
        <v>3610</v>
      </c>
      <c r="E1466" s="1" t="s">
        <v>3609</v>
      </c>
      <c r="F1466" s="1" t="s">
        <v>3611</v>
      </c>
      <c r="G1466" s="1" t="s">
        <v>3591</v>
      </c>
    </row>
    <row r="1467" spans="1:7" ht="14.25">
      <c r="A1467" s="1" t="s">
        <v>3718</v>
      </c>
      <c r="B1467" s="1" t="s">
        <v>7899</v>
      </c>
      <c r="C1467" s="1" t="s">
        <v>3719</v>
      </c>
      <c r="D1467" s="1" t="s">
        <v>3719</v>
      </c>
      <c r="E1467" s="1" t="s">
        <v>3631</v>
      </c>
      <c r="F1467" s="1" t="s">
        <v>3633</v>
      </c>
      <c r="G1467" s="1" t="s">
        <v>3591</v>
      </c>
    </row>
    <row r="1468" spans="1:7" ht="14.25">
      <c r="A1468" s="1" t="s">
        <v>3720</v>
      </c>
      <c r="B1468" s="1" t="s">
        <v>7898</v>
      </c>
      <c r="C1468" s="1" t="s">
        <v>3656</v>
      </c>
      <c r="D1468" s="1" t="s">
        <v>3632</v>
      </c>
      <c r="E1468" s="1" t="s">
        <v>3609</v>
      </c>
      <c r="F1468" s="1" t="s">
        <v>3611</v>
      </c>
      <c r="G1468" s="1" t="s">
        <v>3591</v>
      </c>
    </row>
    <row r="1469" spans="1:7" ht="14.25">
      <c r="A1469" s="1" t="s">
        <v>3721</v>
      </c>
      <c r="B1469" s="1" t="s">
        <v>7805</v>
      </c>
      <c r="C1469" s="1" t="s">
        <v>3722</v>
      </c>
      <c r="D1469" s="1" t="s">
        <v>3722</v>
      </c>
      <c r="E1469" s="1" t="s">
        <v>3631</v>
      </c>
      <c r="F1469" s="1" t="s">
        <v>3633</v>
      </c>
      <c r="G1469" s="1" t="s">
        <v>3591</v>
      </c>
    </row>
    <row r="1470" spans="1:7" ht="14.25">
      <c r="A1470" s="1" t="s">
        <v>3723</v>
      </c>
      <c r="B1470" s="1" t="s">
        <v>7897</v>
      </c>
      <c r="C1470" s="1" t="s">
        <v>3608</v>
      </c>
      <c r="D1470" s="1" t="s">
        <v>3610</v>
      </c>
      <c r="E1470" s="1" t="s">
        <v>3609</v>
      </c>
      <c r="F1470" s="1" t="s">
        <v>3611</v>
      </c>
      <c r="G1470" s="1" t="s">
        <v>3591</v>
      </c>
    </row>
    <row r="1471" spans="1:7" ht="14.25">
      <c r="A1471" s="1" t="s">
        <v>3724</v>
      </c>
      <c r="B1471" s="1" t="s">
        <v>7896</v>
      </c>
      <c r="C1471" s="1" t="s">
        <v>3725</v>
      </c>
      <c r="D1471" s="1" t="s">
        <v>3726</v>
      </c>
      <c r="E1471" s="1" t="s">
        <v>3669</v>
      </c>
      <c r="F1471" s="1" t="s">
        <v>3611</v>
      </c>
      <c r="G1471" s="1" t="s">
        <v>3591</v>
      </c>
    </row>
    <row r="1472" spans="1:7" ht="14.25">
      <c r="A1472" s="1" t="s">
        <v>3727</v>
      </c>
      <c r="B1472" s="1" t="s">
        <v>7895</v>
      </c>
      <c r="C1472" s="1" t="s">
        <v>3728</v>
      </c>
      <c r="D1472" s="1" t="s">
        <v>3726</v>
      </c>
      <c r="E1472" s="1" t="s">
        <v>3669</v>
      </c>
      <c r="F1472" s="1" t="s">
        <v>3611</v>
      </c>
      <c r="G1472" s="1" t="s">
        <v>3591</v>
      </c>
    </row>
    <row r="1473" spans="1:7" ht="14.25">
      <c r="A1473" s="1" t="s">
        <v>3729</v>
      </c>
      <c r="B1473" s="1" t="s">
        <v>7894</v>
      </c>
      <c r="C1473" s="1" t="s">
        <v>3656</v>
      </c>
      <c r="D1473" s="1" t="s">
        <v>3632</v>
      </c>
      <c r="E1473" s="1" t="s">
        <v>3609</v>
      </c>
      <c r="F1473" s="1" t="s">
        <v>3611</v>
      </c>
      <c r="G1473" s="1" t="s">
        <v>3591</v>
      </c>
    </row>
    <row r="1474" spans="1:7" ht="14.25">
      <c r="A1474" s="1" t="s">
        <v>3730</v>
      </c>
      <c r="B1474" s="1" t="s">
        <v>7804</v>
      </c>
      <c r="C1474" s="1" t="s">
        <v>3656</v>
      </c>
      <c r="D1474" s="1" t="s">
        <v>3632</v>
      </c>
      <c r="E1474" s="1" t="s">
        <v>3609</v>
      </c>
      <c r="F1474" s="1" t="s">
        <v>3611</v>
      </c>
      <c r="G1474" s="1" t="s">
        <v>3591</v>
      </c>
    </row>
    <row r="1475" spans="1:7" ht="14.25">
      <c r="A1475" s="1" t="s">
        <v>3731</v>
      </c>
      <c r="B1475" s="1" t="s">
        <v>7893</v>
      </c>
      <c r="C1475" s="1" t="s">
        <v>3719</v>
      </c>
      <c r="D1475" s="1" t="s">
        <v>3719</v>
      </c>
      <c r="E1475" s="1" t="s">
        <v>3631</v>
      </c>
      <c r="F1475" s="1" t="s">
        <v>3633</v>
      </c>
      <c r="G1475" s="1" t="s">
        <v>3591</v>
      </c>
    </row>
    <row r="1476" spans="1:7" ht="14.25">
      <c r="A1476" s="1" t="s">
        <v>3732</v>
      </c>
      <c r="B1476" s="1" t="s">
        <v>7781</v>
      </c>
      <c r="C1476" s="1" t="s">
        <v>3733</v>
      </c>
      <c r="D1476" s="1" t="s">
        <v>3610</v>
      </c>
      <c r="E1476" s="1" t="s">
        <v>3631</v>
      </c>
      <c r="F1476" s="1" t="s">
        <v>3633</v>
      </c>
      <c r="G1476" s="1" t="s">
        <v>3591</v>
      </c>
    </row>
    <row r="1477" spans="1:7" ht="14.25">
      <c r="A1477" s="1" t="s">
        <v>3734</v>
      </c>
      <c r="B1477" s="1" t="s">
        <v>7892</v>
      </c>
      <c r="C1477" s="1" t="s">
        <v>3608</v>
      </c>
      <c r="D1477" s="1" t="s">
        <v>3610</v>
      </c>
      <c r="E1477" s="1" t="s">
        <v>3609</v>
      </c>
      <c r="F1477" s="1" t="s">
        <v>3611</v>
      </c>
      <c r="G1477" s="1" t="s">
        <v>3591</v>
      </c>
    </row>
    <row r="1478" spans="1:7" ht="14.25">
      <c r="A1478" s="1" t="s">
        <v>3735</v>
      </c>
      <c r="B1478" s="1" t="s">
        <v>7803</v>
      </c>
      <c r="C1478" s="1" t="s">
        <v>3608</v>
      </c>
      <c r="D1478" s="1" t="s">
        <v>3610</v>
      </c>
      <c r="E1478" s="1" t="s">
        <v>3609</v>
      </c>
      <c r="F1478" s="1" t="s">
        <v>3611</v>
      </c>
      <c r="G1478" s="1" t="s">
        <v>3591</v>
      </c>
    </row>
    <row r="1479" spans="1:7" ht="14.25">
      <c r="A1479" s="1" t="s">
        <v>3736</v>
      </c>
      <c r="B1479" s="1" t="s">
        <v>7891</v>
      </c>
      <c r="C1479" s="1" t="s">
        <v>3656</v>
      </c>
      <c r="D1479" s="1" t="s">
        <v>3632</v>
      </c>
      <c r="E1479" s="1" t="s">
        <v>3609</v>
      </c>
      <c r="F1479" s="1" t="s">
        <v>3611</v>
      </c>
      <c r="G1479" s="1" t="s">
        <v>3591</v>
      </c>
    </row>
    <row r="1480" spans="1:7" ht="14.25">
      <c r="A1480" s="1" t="s">
        <v>3737</v>
      </c>
      <c r="B1480" s="1" t="s">
        <v>7890</v>
      </c>
      <c r="C1480" s="1" t="s">
        <v>3656</v>
      </c>
      <c r="D1480" s="1" t="s">
        <v>3632</v>
      </c>
      <c r="E1480" s="1" t="s">
        <v>3609</v>
      </c>
      <c r="F1480" s="1" t="s">
        <v>3611</v>
      </c>
      <c r="G1480" s="1" t="s">
        <v>3591</v>
      </c>
    </row>
    <row r="1481" spans="1:7" ht="14.25">
      <c r="A1481" s="1" t="s">
        <v>3738</v>
      </c>
      <c r="B1481" s="1" t="s">
        <v>7889</v>
      </c>
      <c r="C1481" s="1" t="s">
        <v>3656</v>
      </c>
      <c r="D1481" s="1" t="s">
        <v>3632</v>
      </c>
      <c r="E1481" s="1" t="s">
        <v>3609</v>
      </c>
      <c r="F1481" s="1" t="s">
        <v>3611</v>
      </c>
      <c r="G1481" s="1" t="s">
        <v>3591</v>
      </c>
    </row>
    <row r="1482" spans="1:7" ht="14.25">
      <c r="A1482" s="1" t="s">
        <v>3739</v>
      </c>
      <c r="B1482" s="1" t="s">
        <v>7888</v>
      </c>
      <c r="C1482" s="1" t="s">
        <v>3656</v>
      </c>
      <c r="D1482" s="1" t="s">
        <v>3632</v>
      </c>
      <c r="E1482" s="1" t="s">
        <v>3609</v>
      </c>
      <c r="F1482" s="1" t="s">
        <v>3611</v>
      </c>
      <c r="G1482" s="1" t="s">
        <v>3591</v>
      </c>
    </row>
    <row r="1483" spans="1:7" ht="14.25">
      <c r="A1483" s="1" t="s">
        <v>3740</v>
      </c>
      <c r="B1483" s="1" t="s">
        <v>7802</v>
      </c>
      <c r="C1483" s="1" t="s">
        <v>3656</v>
      </c>
      <c r="D1483" s="1" t="s">
        <v>3632</v>
      </c>
      <c r="E1483" s="1" t="s">
        <v>3609</v>
      </c>
      <c r="F1483" s="1" t="s">
        <v>3611</v>
      </c>
      <c r="G1483" s="1" t="s">
        <v>3591</v>
      </c>
    </row>
    <row r="1484" spans="1:7" ht="14.25">
      <c r="A1484" s="1" t="s">
        <v>3741</v>
      </c>
      <c r="B1484" s="1" t="s">
        <v>7846</v>
      </c>
      <c r="C1484" s="1" t="s">
        <v>3728</v>
      </c>
      <c r="D1484" s="1" t="s">
        <v>3726</v>
      </c>
      <c r="E1484" s="1" t="s">
        <v>3669</v>
      </c>
      <c r="F1484" s="1" t="s">
        <v>3611</v>
      </c>
      <c r="G1484" s="1" t="s">
        <v>3591</v>
      </c>
    </row>
    <row r="1485" spans="1:7" ht="14.25">
      <c r="A1485" s="1" t="s">
        <v>9412</v>
      </c>
      <c r="B1485" s="1" t="s">
        <v>9413</v>
      </c>
      <c r="C1485" s="1" t="s">
        <v>9414</v>
      </c>
      <c r="D1485" s="1" t="s">
        <v>3666</v>
      </c>
      <c r="E1485" s="1" t="s">
        <v>3631</v>
      </c>
      <c r="F1485" s="1" t="s">
        <v>3633</v>
      </c>
      <c r="G1485" s="1" t="s">
        <v>3591</v>
      </c>
    </row>
    <row r="1486" spans="1:7" ht="14.25">
      <c r="A1486" s="1" t="s">
        <v>9415</v>
      </c>
      <c r="B1486" s="1" t="s">
        <v>9416</v>
      </c>
      <c r="C1486" s="1" t="s">
        <v>9417</v>
      </c>
      <c r="D1486" s="1" t="s">
        <v>3666</v>
      </c>
      <c r="E1486" s="1" t="s">
        <v>3631</v>
      </c>
      <c r="F1486" s="1" t="s">
        <v>3633</v>
      </c>
      <c r="G1486" s="1" t="s">
        <v>3591</v>
      </c>
    </row>
    <row r="1487" spans="1:7" ht="14.25">
      <c r="A1487" s="1" t="s">
        <v>9418</v>
      </c>
      <c r="B1487" s="1" t="s">
        <v>9419</v>
      </c>
      <c r="C1487" s="1" t="s">
        <v>9420</v>
      </c>
      <c r="D1487" s="1" t="s">
        <v>3666</v>
      </c>
      <c r="E1487" s="1" t="s">
        <v>3631</v>
      </c>
      <c r="F1487" s="1" t="s">
        <v>3633</v>
      </c>
      <c r="G1487" s="1" t="s">
        <v>3591</v>
      </c>
    </row>
    <row r="1488" spans="1:7" ht="14.25">
      <c r="A1488" s="1" t="s">
        <v>9421</v>
      </c>
      <c r="B1488" s="1" t="s">
        <v>9422</v>
      </c>
      <c r="C1488" s="1" t="s">
        <v>9423</v>
      </c>
      <c r="D1488" s="1" t="s">
        <v>3666</v>
      </c>
      <c r="E1488" s="1" t="s">
        <v>3631</v>
      </c>
      <c r="F1488" s="1" t="s">
        <v>3633</v>
      </c>
      <c r="G1488" s="1" t="s">
        <v>3591</v>
      </c>
    </row>
    <row r="1489" spans="1:7" ht="14.25">
      <c r="A1489" s="1" t="s">
        <v>9424</v>
      </c>
      <c r="B1489" s="1" t="s">
        <v>9425</v>
      </c>
      <c r="C1489" s="1" t="s">
        <v>9426</v>
      </c>
      <c r="D1489" s="1" t="s">
        <v>3666</v>
      </c>
      <c r="E1489" s="1" t="s">
        <v>3631</v>
      </c>
      <c r="F1489" s="1" t="s">
        <v>3633</v>
      </c>
      <c r="G1489" s="1" t="s">
        <v>3591</v>
      </c>
    </row>
    <row r="1490" spans="1:7" ht="14.25">
      <c r="A1490" s="1" t="s">
        <v>9427</v>
      </c>
      <c r="B1490" s="1" t="s">
        <v>9428</v>
      </c>
      <c r="C1490" s="1" t="s">
        <v>9429</v>
      </c>
      <c r="D1490" s="1" t="s">
        <v>3666</v>
      </c>
      <c r="E1490" s="1" t="s">
        <v>3631</v>
      </c>
      <c r="F1490" s="1" t="s">
        <v>3633</v>
      </c>
      <c r="G1490" s="1" t="s">
        <v>3591</v>
      </c>
    </row>
    <row r="1491" spans="1:7" ht="14.25">
      <c r="A1491" s="1" t="s">
        <v>9430</v>
      </c>
      <c r="B1491" s="1" t="s">
        <v>9431</v>
      </c>
      <c r="C1491" s="1" t="s">
        <v>9432</v>
      </c>
      <c r="D1491" s="1" t="s">
        <v>3666</v>
      </c>
      <c r="E1491" s="1" t="s">
        <v>3631</v>
      </c>
      <c r="F1491" s="1" t="s">
        <v>3633</v>
      </c>
      <c r="G1491" s="1" t="s">
        <v>3591</v>
      </c>
    </row>
    <row r="1492" spans="1:7" ht="14.25">
      <c r="A1492" s="1" t="s">
        <v>9532</v>
      </c>
      <c r="B1492" s="1" t="s">
        <v>9533</v>
      </c>
      <c r="C1492" s="1" t="s">
        <v>9534</v>
      </c>
      <c r="D1492" s="1" t="s">
        <v>3666</v>
      </c>
      <c r="E1492" s="1" t="s">
        <v>3631</v>
      </c>
      <c r="F1492" s="1" t="s">
        <v>3633</v>
      </c>
      <c r="G1492" s="1" t="s">
        <v>3591</v>
      </c>
    </row>
    <row r="1493" spans="1:7" ht="14.25">
      <c r="A1493" s="1" t="s">
        <v>9535</v>
      </c>
      <c r="B1493" s="1" t="s">
        <v>9536</v>
      </c>
      <c r="C1493" s="1" t="s">
        <v>9537</v>
      </c>
      <c r="D1493" s="1" t="s">
        <v>3666</v>
      </c>
      <c r="E1493" s="1" t="s">
        <v>3631</v>
      </c>
      <c r="F1493" s="1" t="s">
        <v>3633</v>
      </c>
      <c r="G1493" s="1" t="s">
        <v>3591</v>
      </c>
    </row>
    <row r="1494" spans="1:7" ht="14.25">
      <c r="A1494" s="1" t="s">
        <v>9538</v>
      </c>
      <c r="B1494" s="1" t="s">
        <v>9539</v>
      </c>
      <c r="C1494" s="1" t="s">
        <v>9540</v>
      </c>
      <c r="D1494" s="1" t="s">
        <v>3666</v>
      </c>
      <c r="E1494" s="1" t="s">
        <v>3631</v>
      </c>
      <c r="F1494" s="1" t="s">
        <v>3633</v>
      </c>
      <c r="G1494" s="1" t="s">
        <v>3591</v>
      </c>
    </row>
    <row r="1495" spans="1:7" ht="14.25">
      <c r="A1495" s="1" t="s">
        <v>9541</v>
      </c>
      <c r="B1495" s="1" t="s">
        <v>9542</v>
      </c>
      <c r="C1495" s="1" t="s">
        <v>9543</v>
      </c>
      <c r="D1495" s="1" t="s">
        <v>3666</v>
      </c>
      <c r="E1495" s="1" t="s">
        <v>3631</v>
      </c>
      <c r="F1495" s="1" t="s">
        <v>3633</v>
      </c>
      <c r="G1495" s="1" t="s">
        <v>3591</v>
      </c>
    </row>
    <row r="1496" spans="1:7" ht="14.25">
      <c r="A1496" s="1" t="s">
        <v>9544</v>
      </c>
      <c r="B1496" s="1" t="s">
        <v>9545</v>
      </c>
      <c r="C1496" s="1" t="s">
        <v>9546</v>
      </c>
      <c r="D1496" s="1" t="s">
        <v>3666</v>
      </c>
      <c r="E1496" s="1" t="s">
        <v>3631</v>
      </c>
      <c r="F1496" s="1" t="s">
        <v>3633</v>
      </c>
      <c r="G1496" s="1" t="s">
        <v>3591</v>
      </c>
    </row>
    <row r="1497" spans="1:7" ht="14.25">
      <c r="A1497" s="1" t="s">
        <v>9433</v>
      </c>
      <c r="B1497" s="1" t="s">
        <v>9434</v>
      </c>
      <c r="C1497" s="1" t="s">
        <v>9435</v>
      </c>
      <c r="D1497" s="1" t="s">
        <v>3666</v>
      </c>
      <c r="E1497" s="1" t="s">
        <v>3631</v>
      </c>
      <c r="F1497" s="1" t="s">
        <v>3633</v>
      </c>
      <c r="G1497" s="1" t="s">
        <v>3591</v>
      </c>
    </row>
    <row r="1498" spans="1:7" ht="14.25">
      <c r="A1498" s="1" t="s">
        <v>3742</v>
      </c>
      <c r="B1498" s="1" t="s">
        <v>7887</v>
      </c>
      <c r="C1498" s="1" t="s">
        <v>3743</v>
      </c>
      <c r="D1498" s="1" t="s">
        <v>3743</v>
      </c>
      <c r="E1498" s="1" t="s">
        <v>3631</v>
      </c>
      <c r="F1498" s="1" t="s">
        <v>3633</v>
      </c>
      <c r="G1498" s="1" t="s">
        <v>3591</v>
      </c>
    </row>
    <row r="1499" spans="1:7" ht="14.25">
      <c r="A1499" s="1" t="s">
        <v>3744</v>
      </c>
      <c r="B1499" s="1" t="s">
        <v>7886</v>
      </c>
      <c r="C1499" s="1" t="s">
        <v>3630</v>
      </c>
      <c r="D1499" s="1" t="s">
        <v>3632</v>
      </c>
      <c r="E1499" s="1" t="s">
        <v>3631</v>
      </c>
      <c r="F1499" s="1" t="s">
        <v>3633</v>
      </c>
      <c r="G1499" s="1" t="s">
        <v>3591</v>
      </c>
    </row>
    <row r="1500" spans="1:7" ht="14.25">
      <c r="A1500" s="1" t="s">
        <v>3745</v>
      </c>
      <c r="B1500" s="1" t="s">
        <v>7780</v>
      </c>
      <c r="C1500" s="1" t="s">
        <v>3733</v>
      </c>
      <c r="D1500" s="1" t="s">
        <v>3610</v>
      </c>
      <c r="E1500" s="1" t="s">
        <v>3631</v>
      </c>
      <c r="F1500" s="1" t="s">
        <v>3633</v>
      </c>
      <c r="G1500" s="1" t="s">
        <v>3591</v>
      </c>
    </row>
    <row r="1501" spans="1:7" ht="14.25">
      <c r="A1501" s="1" t="s">
        <v>3746</v>
      </c>
      <c r="B1501" s="1" t="s">
        <v>7801</v>
      </c>
      <c r="C1501" s="1" t="s">
        <v>3747</v>
      </c>
      <c r="D1501" s="1" t="s">
        <v>3747</v>
      </c>
      <c r="E1501" s="1" t="s">
        <v>3631</v>
      </c>
      <c r="F1501" s="1" t="s">
        <v>3633</v>
      </c>
      <c r="G1501" s="1" t="s">
        <v>3591</v>
      </c>
    </row>
    <row r="1502" spans="1:7" ht="14.25">
      <c r="A1502" s="1" t="s">
        <v>3748</v>
      </c>
      <c r="B1502" s="1" t="s">
        <v>7885</v>
      </c>
      <c r="C1502" s="1" t="s">
        <v>3747</v>
      </c>
      <c r="D1502" s="1" t="s">
        <v>3747</v>
      </c>
      <c r="E1502" s="1" t="s">
        <v>3631</v>
      </c>
      <c r="F1502" s="1" t="s">
        <v>3633</v>
      </c>
      <c r="G1502" s="1" t="s">
        <v>3591</v>
      </c>
    </row>
    <row r="1503" spans="1:7" ht="14.25">
      <c r="A1503" s="1" t="s">
        <v>3749</v>
      </c>
      <c r="B1503" s="1" t="s">
        <v>7884</v>
      </c>
      <c r="C1503" s="1" t="s">
        <v>3747</v>
      </c>
      <c r="D1503" s="1" t="s">
        <v>3747</v>
      </c>
      <c r="E1503" s="1" t="s">
        <v>3631</v>
      </c>
      <c r="F1503" s="1" t="s">
        <v>3633</v>
      </c>
      <c r="G1503" s="1" t="s">
        <v>3591</v>
      </c>
    </row>
    <row r="1504" spans="1:7" ht="14.25">
      <c r="A1504" s="1" t="s">
        <v>3750</v>
      </c>
      <c r="B1504" s="1" t="s">
        <v>7883</v>
      </c>
      <c r="C1504" s="1" t="s">
        <v>3747</v>
      </c>
      <c r="D1504" s="1" t="s">
        <v>3747</v>
      </c>
      <c r="E1504" s="1" t="s">
        <v>3631</v>
      </c>
      <c r="F1504" s="1" t="s">
        <v>3633</v>
      </c>
      <c r="G1504" s="1" t="s">
        <v>3591</v>
      </c>
    </row>
    <row r="1505" spans="1:7" ht="14.25">
      <c r="A1505" s="1" t="s">
        <v>3751</v>
      </c>
      <c r="B1505" s="1" t="s">
        <v>7882</v>
      </c>
      <c r="C1505" s="1" t="s">
        <v>3747</v>
      </c>
      <c r="D1505" s="1" t="s">
        <v>3747</v>
      </c>
      <c r="E1505" s="1" t="s">
        <v>3631</v>
      </c>
      <c r="F1505" s="1" t="s">
        <v>3633</v>
      </c>
      <c r="G1505" s="1" t="s">
        <v>3591</v>
      </c>
    </row>
    <row r="1506" spans="1:7" ht="14.25">
      <c r="A1506" s="1" t="s">
        <v>3752</v>
      </c>
      <c r="B1506" s="1" t="s">
        <v>7800</v>
      </c>
      <c r="C1506" s="1" t="s">
        <v>3747</v>
      </c>
      <c r="D1506" s="1" t="s">
        <v>3747</v>
      </c>
      <c r="E1506" s="1" t="s">
        <v>3631</v>
      </c>
      <c r="F1506" s="1" t="s">
        <v>3633</v>
      </c>
      <c r="G1506" s="1" t="s">
        <v>3591</v>
      </c>
    </row>
    <row r="1507" spans="1:7" ht="14.25">
      <c r="A1507" s="1" t="s">
        <v>3753</v>
      </c>
      <c r="B1507" s="1" t="s">
        <v>7881</v>
      </c>
      <c r="C1507" s="1" t="s">
        <v>3747</v>
      </c>
      <c r="D1507" s="1" t="s">
        <v>3747</v>
      </c>
      <c r="E1507" s="1" t="s">
        <v>3631</v>
      </c>
      <c r="F1507" s="1" t="s">
        <v>3633</v>
      </c>
      <c r="G1507" s="1" t="s">
        <v>3591</v>
      </c>
    </row>
    <row r="1508" spans="1:7" ht="14.25">
      <c r="A1508" s="1" t="s">
        <v>3754</v>
      </c>
      <c r="B1508" s="1" t="s">
        <v>7880</v>
      </c>
      <c r="C1508" s="1" t="s">
        <v>3630</v>
      </c>
      <c r="D1508" s="1" t="s">
        <v>3632</v>
      </c>
      <c r="E1508" s="1" t="s">
        <v>3631</v>
      </c>
      <c r="F1508" s="1" t="s">
        <v>3633</v>
      </c>
      <c r="G1508" s="1" t="s">
        <v>3591</v>
      </c>
    </row>
    <row r="1509" spans="1:7" ht="14.25">
      <c r="A1509" s="1" t="s">
        <v>3755</v>
      </c>
      <c r="B1509" s="1" t="s">
        <v>7879</v>
      </c>
      <c r="C1509" s="1" t="s">
        <v>3630</v>
      </c>
      <c r="D1509" s="1" t="s">
        <v>3632</v>
      </c>
      <c r="E1509" s="1" t="s">
        <v>3631</v>
      </c>
      <c r="F1509" s="1" t="s">
        <v>3633</v>
      </c>
      <c r="G1509" s="1" t="s">
        <v>3591</v>
      </c>
    </row>
    <row r="1510" spans="1:7" ht="14.25">
      <c r="A1510" s="1" t="s">
        <v>3756</v>
      </c>
      <c r="B1510" s="1" t="s">
        <v>7799</v>
      </c>
      <c r="C1510" s="1" t="s">
        <v>3630</v>
      </c>
      <c r="D1510" s="1" t="s">
        <v>3632</v>
      </c>
      <c r="E1510" s="1" t="s">
        <v>3631</v>
      </c>
      <c r="F1510" s="1" t="s">
        <v>3633</v>
      </c>
      <c r="G1510" s="1" t="s">
        <v>3591</v>
      </c>
    </row>
    <row r="1511" spans="1:7" ht="14.25">
      <c r="A1511" s="1" t="s">
        <v>3757</v>
      </c>
      <c r="B1511" s="1" t="s">
        <v>7779</v>
      </c>
      <c r="C1511" s="1" t="s">
        <v>3630</v>
      </c>
      <c r="D1511" s="1" t="s">
        <v>3632</v>
      </c>
      <c r="E1511" s="1" t="s">
        <v>3631</v>
      </c>
      <c r="F1511" s="1" t="s">
        <v>3633</v>
      </c>
      <c r="G1511" s="1" t="s">
        <v>3591</v>
      </c>
    </row>
    <row r="1512" spans="1:7" ht="14.25">
      <c r="A1512" s="1" t="s">
        <v>3758</v>
      </c>
      <c r="B1512" s="1" t="s">
        <v>7878</v>
      </c>
      <c r="C1512" s="1" t="s">
        <v>3630</v>
      </c>
      <c r="D1512" s="1" t="s">
        <v>3632</v>
      </c>
      <c r="E1512" s="1" t="s">
        <v>3631</v>
      </c>
      <c r="F1512" s="1" t="s">
        <v>3633</v>
      </c>
      <c r="G1512" s="1" t="s">
        <v>3591</v>
      </c>
    </row>
    <row r="1513" spans="1:7" ht="14.25">
      <c r="A1513" s="1" t="s">
        <v>3759</v>
      </c>
      <c r="B1513" s="1" t="s">
        <v>7877</v>
      </c>
      <c r="C1513" s="1" t="s">
        <v>3630</v>
      </c>
      <c r="D1513" s="1" t="s">
        <v>3632</v>
      </c>
      <c r="E1513" s="1" t="s">
        <v>3631</v>
      </c>
      <c r="F1513" s="1" t="s">
        <v>3633</v>
      </c>
      <c r="G1513" s="1" t="s">
        <v>3591</v>
      </c>
    </row>
    <row r="1514" spans="1:7" ht="14.25">
      <c r="A1514" s="1" t="s">
        <v>3760</v>
      </c>
      <c r="B1514" s="1" t="s">
        <v>7798</v>
      </c>
      <c r="C1514" s="1" t="s">
        <v>3630</v>
      </c>
      <c r="D1514" s="1" t="s">
        <v>3632</v>
      </c>
      <c r="E1514" s="1" t="s">
        <v>3631</v>
      </c>
      <c r="F1514" s="1" t="s">
        <v>3633</v>
      </c>
      <c r="G1514" s="1" t="s">
        <v>3591</v>
      </c>
    </row>
    <row r="1515" spans="1:7" ht="14.25">
      <c r="A1515" s="1" t="s">
        <v>3761</v>
      </c>
      <c r="B1515" s="1" t="s">
        <v>7876</v>
      </c>
      <c r="C1515" s="1" t="s">
        <v>3630</v>
      </c>
      <c r="D1515" s="1" t="s">
        <v>3632</v>
      </c>
      <c r="E1515" s="1" t="s">
        <v>3631</v>
      </c>
      <c r="F1515" s="1" t="s">
        <v>3633</v>
      </c>
      <c r="G1515" s="1" t="s">
        <v>3591</v>
      </c>
    </row>
    <row r="1516" spans="1:7" ht="14.25">
      <c r="A1516" s="1" t="s">
        <v>3762</v>
      </c>
      <c r="B1516" s="1" t="s">
        <v>7875</v>
      </c>
      <c r="C1516" s="1" t="s">
        <v>3630</v>
      </c>
      <c r="D1516" s="1" t="s">
        <v>3632</v>
      </c>
      <c r="E1516" s="1" t="s">
        <v>3631</v>
      </c>
      <c r="F1516" s="1" t="s">
        <v>3633</v>
      </c>
      <c r="G1516" s="1" t="s">
        <v>3591</v>
      </c>
    </row>
    <row r="1517" spans="1:7" ht="14.25">
      <c r="A1517" s="1" t="s">
        <v>3763</v>
      </c>
      <c r="B1517" s="1" t="s">
        <v>7874</v>
      </c>
      <c r="C1517" s="1" t="s">
        <v>3733</v>
      </c>
      <c r="D1517" s="1" t="s">
        <v>3610</v>
      </c>
      <c r="E1517" s="1" t="s">
        <v>3631</v>
      </c>
      <c r="F1517" s="1" t="s">
        <v>3633</v>
      </c>
      <c r="G1517" s="1" t="s">
        <v>3591</v>
      </c>
    </row>
    <row r="1518" spans="1:7" ht="14.25">
      <c r="A1518" s="1" t="s">
        <v>3764</v>
      </c>
      <c r="B1518" s="1" t="s">
        <v>7873</v>
      </c>
      <c r="C1518" s="1" t="s">
        <v>3608</v>
      </c>
      <c r="D1518" s="1" t="s">
        <v>3610</v>
      </c>
      <c r="E1518" s="1" t="s">
        <v>3609</v>
      </c>
      <c r="F1518" s="1" t="s">
        <v>3611</v>
      </c>
      <c r="G1518" s="1" t="s">
        <v>3591</v>
      </c>
    </row>
    <row r="1519" spans="1:7" ht="14.25">
      <c r="A1519" s="1" t="s">
        <v>3765</v>
      </c>
      <c r="B1519" s="1" t="s">
        <v>7797</v>
      </c>
      <c r="C1519" s="1" t="s">
        <v>3743</v>
      </c>
      <c r="D1519" s="1" t="s">
        <v>3743</v>
      </c>
      <c r="E1519" s="1" t="s">
        <v>3631</v>
      </c>
      <c r="F1519" s="1" t="s">
        <v>3633</v>
      </c>
      <c r="G1519" s="1" t="s">
        <v>3591</v>
      </c>
    </row>
    <row r="1520" spans="1:7" ht="14.25">
      <c r="A1520" s="1" t="s">
        <v>3766</v>
      </c>
      <c r="B1520" s="1" t="s">
        <v>7793</v>
      </c>
      <c r="C1520" s="1" t="s">
        <v>1383</v>
      </c>
      <c r="D1520" s="1" t="s">
        <v>1383</v>
      </c>
      <c r="E1520" s="1" t="s">
        <v>3631</v>
      </c>
      <c r="F1520" s="1" t="s">
        <v>3633</v>
      </c>
      <c r="G1520" s="1" t="s">
        <v>3591</v>
      </c>
    </row>
    <row r="1521" spans="1:7" ht="14.25">
      <c r="A1521" s="1" t="s">
        <v>3767</v>
      </c>
      <c r="B1521" s="1" t="s">
        <v>7862</v>
      </c>
      <c r="C1521" s="1" t="s">
        <v>3630</v>
      </c>
      <c r="D1521" s="1" t="s">
        <v>3632</v>
      </c>
      <c r="E1521" s="1" t="s">
        <v>3631</v>
      </c>
      <c r="F1521" s="1" t="s">
        <v>3633</v>
      </c>
      <c r="G1521" s="1" t="s">
        <v>3591</v>
      </c>
    </row>
    <row r="1522" spans="1:7" ht="14.25">
      <c r="A1522" s="1" t="s">
        <v>3768</v>
      </c>
      <c r="B1522" s="1" t="s">
        <v>7965</v>
      </c>
      <c r="C1522" s="1" t="s">
        <v>3733</v>
      </c>
      <c r="D1522" s="1" t="s">
        <v>3610</v>
      </c>
      <c r="E1522" s="1" t="s">
        <v>3631</v>
      </c>
      <c r="F1522" s="1" t="s">
        <v>3633</v>
      </c>
      <c r="G1522" s="1" t="s">
        <v>3591</v>
      </c>
    </row>
    <row r="1523" spans="1:7" ht="14.25">
      <c r="A1523" s="1" t="s">
        <v>3769</v>
      </c>
      <c r="B1523" s="1" t="s">
        <v>7964</v>
      </c>
      <c r="C1523" s="1" t="s">
        <v>3733</v>
      </c>
      <c r="D1523" s="1" t="s">
        <v>3610</v>
      </c>
      <c r="E1523" s="1" t="s">
        <v>3631</v>
      </c>
      <c r="F1523" s="1" t="s">
        <v>3633</v>
      </c>
      <c r="G1523" s="1" t="s">
        <v>3591</v>
      </c>
    </row>
    <row r="1524" spans="1:7" ht="14.25">
      <c r="A1524" s="1" t="s">
        <v>3770</v>
      </c>
      <c r="B1524" s="1" t="s">
        <v>7963</v>
      </c>
      <c r="C1524" s="1" t="s">
        <v>3696</v>
      </c>
      <c r="D1524" s="1" t="s">
        <v>3696</v>
      </c>
      <c r="E1524" s="1" t="s">
        <v>3631</v>
      </c>
      <c r="F1524" s="1" t="s">
        <v>3633</v>
      </c>
      <c r="G1524" s="1" t="s">
        <v>3591</v>
      </c>
    </row>
    <row r="1525" spans="1:7" ht="14.25">
      <c r="A1525" s="1" t="s">
        <v>3771</v>
      </c>
      <c r="B1525" s="1" t="s">
        <v>7962</v>
      </c>
      <c r="C1525" s="1" t="s">
        <v>3733</v>
      </c>
      <c r="D1525" s="1" t="s">
        <v>3610</v>
      </c>
      <c r="E1525" s="1" t="s">
        <v>3631</v>
      </c>
      <c r="F1525" s="1" t="s">
        <v>3633</v>
      </c>
      <c r="G1525" s="1" t="s">
        <v>3591</v>
      </c>
    </row>
    <row r="1526" spans="1:7" ht="14.25">
      <c r="A1526" s="1" t="s">
        <v>3772</v>
      </c>
      <c r="B1526" s="1" t="s">
        <v>7961</v>
      </c>
      <c r="C1526" s="1" t="s">
        <v>3666</v>
      </c>
      <c r="D1526" s="1" t="s">
        <v>3666</v>
      </c>
      <c r="E1526" s="1" t="s">
        <v>3631</v>
      </c>
      <c r="F1526" s="1" t="s">
        <v>3633</v>
      </c>
      <c r="G1526" s="1" t="s">
        <v>3591</v>
      </c>
    </row>
    <row r="1527" spans="1:7" ht="14.25">
      <c r="A1527" s="1" t="s">
        <v>3773</v>
      </c>
      <c r="B1527" s="1" t="s">
        <v>9436</v>
      </c>
      <c r="C1527" s="1" t="s">
        <v>9437</v>
      </c>
      <c r="D1527" s="1" t="s">
        <v>9438</v>
      </c>
      <c r="E1527" s="1" t="s">
        <v>3609</v>
      </c>
      <c r="F1527" s="1" t="s">
        <v>3611</v>
      </c>
      <c r="G1527" s="1" t="s">
        <v>3591</v>
      </c>
    </row>
    <row r="1528" spans="1:7" ht="14.25">
      <c r="A1528" s="1" t="s">
        <v>3774</v>
      </c>
      <c r="B1528" s="1" t="s">
        <v>7960</v>
      </c>
      <c r="C1528" s="1" t="s">
        <v>3630</v>
      </c>
      <c r="D1528" s="1" t="s">
        <v>3632</v>
      </c>
      <c r="E1528" s="1" t="s">
        <v>3631</v>
      </c>
      <c r="F1528" s="1" t="s">
        <v>3633</v>
      </c>
      <c r="G1528" s="1" t="s">
        <v>3591</v>
      </c>
    </row>
    <row r="1529" spans="1:7" ht="14.25">
      <c r="A1529" s="1" t="s">
        <v>3775</v>
      </c>
      <c r="B1529" s="1" t="s">
        <v>7959</v>
      </c>
      <c r="C1529" s="1" t="s">
        <v>3696</v>
      </c>
      <c r="D1529" s="1" t="s">
        <v>3696</v>
      </c>
      <c r="E1529" s="1" t="s">
        <v>3631</v>
      </c>
      <c r="F1529" s="1" t="s">
        <v>3633</v>
      </c>
      <c r="G1529" s="1" t="s">
        <v>3591</v>
      </c>
    </row>
    <row r="1530" spans="1:7" ht="14.25">
      <c r="A1530" s="1" t="s">
        <v>3776</v>
      </c>
      <c r="B1530" s="1" t="s">
        <v>7958</v>
      </c>
      <c r="C1530" s="1" t="s">
        <v>3666</v>
      </c>
      <c r="D1530" s="1" t="s">
        <v>3666</v>
      </c>
      <c r="E1530" s="1" t="s">
        <v>3631</v>
      </c>
      <c r="F1530" s="1" t="s">
        <v>3633</v>
      </c>
      <c r="G1530" s="1" t="s">
        <v>3591</v>
      </c>
    </row>
    <row r="1531" spans="1:7" ht="14.25">
      <c r="A1531" s="1" t="s">
        <v>3777</v>
      </c>
      <c r="B1531" s="1" t="s">
        <v>7957</v>
      </c>
      <c r="C1531" s="1" t="s">
        <v>3608</v>
      </c>
      <c r="D1531" s="1" t="s">
        <v>3610</v>
      </c>
      <c r="E1531" s="1" t="s">
        <v>3609</v>
      </c>
      <c r="F1531" s="1" t="s">
        <v>3611</v>
      </c>
      <c r="G1531" s="1" t="s">
        <v>3591</v>
      </c>
    </row>
    <row r="1532" spans="1:7" ht="14.25">
      <c r="A1532" s="1" t="s">
        <v>7972</v>
      </c>
      <c r="B1532" s="1" t="s">
        <v>7973</v>
      </c>
      <c r="C1532" s="1" t="s">
        <v>3733</v>
      </c>
      <c r="D1532" s="1" t="s">
        <v>3610</v>
      </c>
      <c r="E1532" s="1" t="s">
        <v>3631</v>
      </c>
      <c r="F1532" s="1" t="s">
        <v>3633</v>
      </c>
      <c r="G1532" s="1" t="s">
        <v>3591</v>
      </c>
    </row>
    <row r="1533" spans="1:7" ht="14.25">
      <c r="A1533" s="1" t="s">
        <v>3778</v>
      </c>
      <c r="B1533" s="1" t="s">
        <v>7867</v>
      </c>
      <c r="C1533" s="1" t="s">
        <v>3733</v>
      </c>
      <c r="D1533" s="1" t="s">
        <v>3610</v>
      </c>
      <c r="E1533" s="1" t="s">
        <v>3631</v>
      </c>
      <c r="F1533" s="1" t="s">
        <v>3633</v>
      </c>
      <c r="G1533" s="1" t="s">
        <v>3591</v>
      </c>
    </row>
    <row r="1534" spans="1:7" ht="14.25">
      <c r="A1534" s="1" t="s">
        <v>3779</v>
      </c>
      <c r="B1534" s="1" t="s">
        <v>7866</v>
      </c>
      <c r="C1534" s="1" t="s">
        <v>3733</v>
      </c>
      <c r="D1534" s="1" t="s">
        <v>3610</v>
      </c>
      <c r="E1534" s="1" t="s">
        <v>3631</v>
      </c>
      <c r="F1534" s="1" t="s">
        <v>3633</v>
      </c>
      <c r="G1534" s="1" t="s">
        <v>3591</v>
      </c>
    </row>
    <row r="1535" spans="1:7" ht="14.25">
      <c r="A1535" s="1" t="s">
        <v>3780</v>
      </c>
      <c r="B1535" s="1" t="s">
        <v>7956</v>
      </c>
      <c r="C1535" s="1" t="s">
        <v>3630</v>
      </c>
      <c r="D1535" s="1" t="s">
        <v>3632</v>
      </c>
      <c r="E1535" s="1" t="s">
        <v>3631</v>
      </c>
      <c r="F1535" s="1" t="s">
        <v>3633</v>
      </c>
      <c r="G1535" s="1" t="s">
        <v>3591</v>
      </c>
    </row>
    <row r="1536" spans="1:7" ht="14.25">
      <c r="A1536" s="1" t="s">
        <v>3781</v>
      </c>
      <c r="B1536" s="1" t="s">
        <v>7955</v>
      </c>
      <c r="C1536" s="1" t="s">
        <v>3630</v>
      </c>
      <c r="D1536" s="1" t="s">
        <v>3632</v>
      </c>
      <c r="E1536" s="1" t="s">
        <v>3631</v>
      </c>
      <c r="F1536" s="1" t="s">
        <v>3633</v>
      </c>
      <c r="G1536" s="1" t="s">
        <v>3591</v>
      </c>
    </row>
    <row r="1537" spans="1:7" ht="14.25">
      <c r="A1537" s="1" t="s">
        <v>3782</v>
      </c>
      <c r="B1537" s="1" t="s">
        <v>7792</v>
      </c>
      <c r="C1537" s="1" t="s">
        <v>3630</v>
      </c>
      <c r="D1537" s="1" t="s">
        <v>3632</v>
      </c>
      <c r="E1537" s="1" t="s">
        <v>3631</v>
      </c>
      <c r="F1537" s="1" t="s">
        <v>3633</v>
      </c>
      <c r="G1537" s="1" t="s">
        <v>3591</v>
      </c>
    </row>
    <row r="1538" spans="1:7" ht="14.25">
      <c r="A1538" s="1" t="s">
        <v>3783</v>
      </c>
      <c r="B1538" s="1" t="s">
        <v>7954</v>
      </c>
      <c r="C1538" s="1" t="s">
        <v>3733</v>
      </c>
      <c r="D1538" s="1" t="s">
        <v>3610</v>
      </c>
      <c r="E1538" s="1" t="s">
        <v>3631</v>
      </c>
      <c r="F1538" s="1" t="s">
        <v>3633</v>
      </c>
      <c r="G1538" s="1" t="s">
        <v>3591</v>
      </c>
    </row>
    <row r="1539" spans="1:7" ht="14.25">
      <c r="A1539" s="1" t="s">
        <v>3784</v>
      </c>
      <c r="B1539" s="1" t="s">
        <v>7871</v>
      </c>
      <c r="C1539" s="1" t="s">
        <v>3733</v>
      </c>
      <c r="D1539" s="1" t="s">
        <v>3610</v>
      </c>
      <c r="E1539" s="1" t="s">
        <v>3631</v>
      </c>
      <c r="F1539" s="1" t="s">
        <v>3633</v>
      </c>
      <c r="G1539" s="1" t="s">
        <v>3591</v>
      </c>
    </row>
    <row r="1540" spans="1:7" ht="14.25">
      <c r="A1540" s="1" t="s">
        <v>3785</v>
      </c>
      <c r="B1540" s="1" t="s">
        <v>7870</v>
      </c>
      <c r="C1540" s="1" t="s">
        <v>3608</v>
      </c>
      <c r="D1540" s="1" t="s">
        <v>3610</v>
      </c>
      <c r="E1540" s="1" t="s">
        <v>3609</v>
      </c>
      <c r="F1540" s="1" t="s">
        <v>3611</v>
      </c>
      <c r="G1540" s="1" t="s">
        <v>3591</v>
      </c>
    </row>
    <row r="1541" spans="1:7" ht="14.25">
      <c r="A1541" s="1" t="s">
        <v>3786</v>
      </c>
      <c r="B1541" s="1" t="s">
        <v>7872</v>
      </c>
      <c r="C1541" s="1" t="s">
        <v>3630</v>
      </c>
      <c r="D1541" s="1" t="s">
        <v>3632</v>
      </c>
      <c r="E1541" s="1" t="s">
        <v>3631</v>
      </c>
      <c r="F1541" s="1" t="s">
        <v>3633</v>
      </c>
      <c r="G1541" s="1" t="s">
        <v>3591</v>
      </c>
    </row>
    <row r="1542" spans="1:7" ht="14.25">
      <c r="A1542" s="1" t="s">
        <v>3787</v>
      </c>
      <c r="B1542" s="1" t="s">
        <v>7854</v>
      </c>
      <c r="C1542" s="1" t="s">
        <v>3630</v>
      </c>
      <c r="D1542" s="1" t="s">
        <v>3632</v>
      </c>
      <c r="E1542" s="1" t="s">
        <v>3631</v>
      </c>
      <c r="F1542" s="1" t="s">
        <v>3633</v>
      </c>
      <c r="G1542" s="1" t="s">
        <v>3591</v>
      </c>
    </row>
    <row r="1543" spans="1:7" ht="14.25">
      <c r="A1543" s="1" t="s">
        <v>3788</v>
      </c>
      <c r="B1543" s="1" t="s">
        <v>7815</v>
      </c>
      <c r="C1543" s="1" t="s">
        <v>3630</v>
      </c>
      <c r="D1543" s="1" t="s">
        <v>3632</v>
      </c>
      <c r="E1543" s="1" t="s">
        <v>3631</v>
      </c>
      <c r="F1543" s="1" t="s">
        <v>3633</v>
      </c>
      <c r="G1543" s="1" t="s">
        <v>3591</v>
      </c>
    </row>
    <row r="1544" spans="1:7" ht="14.25">
      <c r="A1544" s="1" t="s">
        <v>3789</v>
      </c>
      <c r="B1544" s="1" t="s">
        <v>7776</v>
      </c>
      <c r="C1544" s="1" t="s">
        <v>3747</v>
      </c>
      <c r="D1544" s="1" t="s">
        <v>3747</v>
      </c>
      <c r="E1544" s="1" t="s">
        <v>3631</v>
      </c>
      <c r="F1544" s="1" t="s">
        <v>3633</v>
      </c>
      <c r="G1544" s="1" t="s">
        <v>3591</v>
      </c>
    </row>
    <row r="1545" spans="1:7" ht="14.25">
      <c r="A1545" s="1" t="s">
        <v>3790</v>
      </c>
      <c r="B1545" s="1" t="s">
        <v>7812</v>
      </c>
      <c r="C1545" s="1" t="s">
        <v>3747</v>
      </c>
      <c r="D1545" s="1" t="s">
        <v>3747</v>
      </c>
      <c r="E1545" s="1" t="s">
        <v>3631</v>
      </c>
      <c r="F1545" s="1" t="s">
        <v>3633</v>
      </c>
      <c r="G1545" s="1" t="s">
        <v>3591</v>
      </c>
    </row>
    <row r="1546" spans="1:7" ht="14.25">
      <c r="A1546" s="1" t="s">
        <v>7968</v>
      </c>
      <c r="B1546" s="1" t="s">
        <v>7969</v>
      </c>
      <c r="C1546" s="1" t="s">
        <v>3608</v>
      </c>
      <c r="D1546" s="1" t="s">
        <v>3610</v>
      </c>
      <c r="E1546" s="1" t="s">
        <v>3609</v>
      </c>
      <c r="F1546" s="1" t="s">
        <v>3611</v>
      </c>
      <c r="G1546" s="1" t="s">
        <v>3591</v>
      </c>
    </row>
    <row r="1547" spans="1:7" ht="14.25">
      <c r="A1547" s="1" t="s">
        <v>9547</v>
      </c>
      <c r="B1547" s="1" t="s">
        <v>9548</v>
      </c>
      <c r="C1547" s="1" t="s">
        <v>3630</v>
      </c>
      <c r="D1547" s="1" t="s">
        <v>3632</v>
      </c>
      <c r="E1547" s="1" t="s">
        <v>3631</v>
      </c>
      <c r="F1547" s="1" t="s">
        <v>3633</v>
      </c>
      <c r="G1547" s="1" t="s">
        <v>3591</v>
      </c>
    </row>
    <row r="1548" spans="1:7" ht="14.25">
      <c r="A1548" s="1" t="s">
        <v>9549</v>
      </c>
      <c r="B1548" s="1" t="s">
        <v>9550</v>
      </c>
      <c r="C1548" s="1" t="s">
        <v>9551</v>
      </c>
      <c r="D1548" s="1" t="s">
        <v>9552</v>
      </c>
      <c r="E1548" s="1" t="s">
        <v>9551</v>
      </c>
      <c r="F1548" s="1" t="s">
        <v>3633</v>
      </c>
      <c r="G1548" s="1" t="s">
        <v>3591</v>
      </c>
    </row>
    <row r="1549" spans="1:7" ht="14.25">
      <c r="A1549" s="1" t="s">
        <v>3791</v>
      </c>
      <c r="B1549" s="1" t="s">
        <v>7953</v>
      </c>
      <c r="C1549" s="1" t="s">
        <v>3792</v>
      </c>
      <c r="D1549" s="1" t="s">
        <v>3792</v>
      </c>
      <c r="E1549" s="1" t="s">
        <v>3792</v>
      </c>
      <c r="F1549" s="1" t="s">
        <v>3792</v>
      </c>
      <c r="G1549" s="1" t="s">
        <v>3591</v>
      </c>
    </row>
    <row r="1550" spans="1:7" ht="14.25">
      <c r="A1550" s="1" t="s">
        <v>9439</v>
      </c>
      <c r="B1550" s="1" t="s">
        <v>9440</v>
      </c>
      <c r="C1550" s="1" t="s">
        <v>9441</v>
      </c>
      <c r="D1550" s="1" t="s">
        <v>9441</v>
      </c>
      <c r="E1550" s="1" t="s">
        <v>9441</v>
      </c>
      <c r="F1550" s="1" t="s">
        <v>9441</v>
      </c>
      <c r="G1550" s="1" t="s">
        <v>3591</v>
      </c>
    </row>
    <row r="1551" spans="1:7" ht="14.25">
      <c r="A1551" s="1" t="s">
        <v>9442</v>
      </c>
      <c r="B1551" s="1" t="s">
        <v>9443</v>
      </c>
      <c r="C1551" s="1" t="s">
        <v>9441</v>
      </c>
      <c r="D1551" s="1" t="s">
        <v>9441</v>
      </c>
      <c r="E1551" s="1" t="s">
        <v>9441</v>
      </c>
      <c r="F1551" s="1" t="s">
        <v>9441</v>
      </c>
      <c r="G1551" s="1" t="s">
        <v>3591</v>
      </c>
    </row>
    <row r="1552" spans="1:7" ht="14.25">
      <c r="A1552" s="1" t="s">
        <v>9444</v>
      </c>
      <c r="B1552" s="1" t="s">
        <v>9445</v>
      </c>
      <c r="C1552" s="1" t="s">
        <v>9441</v>
      </c>
      <c r="D1552" s="1" t="s">
        <v>9441</v>
      </c>
      <c r="E1552" s="1" t="s">
        <v>9441</v>
      </c>
      <c r="F1552" s="1" t="s">
        <v>9441</v>
      </c>
      <c r="G1552" s="1" t="s">
        <v>3591</v>
      </c>
    </row>
    <row r="1553" spans="1:7" ht="14.25">
      <c r="A1553" s="1" t="s">
        <v>9446</v>
      </c>
      <c r="B1553" s="1" t="s">
        <v>9447</v>
      </c>
      <c r="C1553" s="1" t="s">
        <v>9441</v>
      </c>
      <c r="D1553" s="1" t="s">
        <v>9441</v>
      </c>
      <c r="E1553" s="1" t="s">
        <v>9441</v>
      </c>
      <c r="F1553" s="1" t="s">
        <v>9441</v>
      </c>
      <c r="G1553" s="1" t="s">
        <v>3591</v>
      </c>
    </row>
    <row r="1554" spans="1:7" ht="14.25">
      <c r="A1554" s="1" t="s">
        <v>9448</v>
      </c>
      <c r="B1554" s="1" t="s">
        <v>9449</v>
      </c>
      <c r="C1554" s="1" t="s">
        <v>9441</v>
      </c>
      <c r="D1554" s="1" t="s">
        <v>9441</v>
      </c>
      <c r="E1554" s="1" t="s">
        <v>9441</v>
      </c>
      <c r="F1554" s="1" t="s">
        <v>9441</v>
      </c>
      <c r="G1554" s="1" t="s">
        <v>3591</v>
      </c>
    </row>
    <row r="1555" spans="1:7" ht="14.25">
      <c r="A1555" s="1" t="s">
        <v>9450</v>
      </c>
      <c r="B1555" s="1" t="s">
        <v>9451</v>
      </c>
      <c r="C1555" s="1" t="s">
        <v>9441</v>
      </c>
      <c r="D1555" s="1" t="s">
        <v>9441</v>
      </c>
      <c r="E1555" s="1" t="s">
        <v>9441</v>
      </c>
      <c r="F1555" s="1" t="s">
        <v>9441</v>
      </c>
      <c r="G1555" s="1" t="s">
        <v>3591</v>
      </c>
    </row>
    <row r="1556" spans="1:7" ht="14.25">
      <c r="A1556" s="1" t="s">
        <v>3793</v>
      </c>
      <c r="B1556" s="1" t="s">
        <v>1519</v>
      </c>
      <c r="C1556" s="1" t="s">
        <v>3794</v>
      </c>
      <c r="D1556" s="1" t="s">
        <v>3794</v>
      </c>
      <c r="E1556" s="1" t="s">
        <v>3794</v>
      </c>
      <c r="F1556" s="1" t="s">
        <v>3794</v>
      </c>
      <c r="G1556" s="1" t="s">
        <v>3591</v>
      </c>
    </row>
    <row r="1557" spans="1:7" ht="14.25">
      <c r="A1557" s="1" t="s">
        <v>3795</v>
      </c>
      <c r="B1557" s="1" t="s">
        <v>7996</v>
      </c>
      <c r="C1557" s="1" t="s">
        <v>3796</v>
      </c>
      <c r="D1557" s="1" t="s">
        <v>3796</v>
      </c>
      <c r="E1557" s="1" t="s">
        <v>3796</v>
      </c>
      <c r="F1557" s="1" t="s">
        <v>3796</v>
      </c>
      <c r="G1557" s="1" t="s">
        <v>3796</v>
      </c>
    </row>
    <row r="1558" spans="1:7" ht="14.25">
      <c r="A1558" s="1" t="s">
        <v>3797</v>
      </c>
      <c r="B1558" s="1" t="s">
        <v>7997</v>
      </c>
      <c r="C1558" s="1" t="s">
        <v>3798</v>
      </c>
      <c r="D1558" s="1" t="s">
        <v>3798</v>
      </c>
      <c r="E1558" s="1" t="s">
        <v>3798</v>
      </c>
      <c r="F1558" s="1" t="s">
        <v>3798</v>
      </c>
      <c r="G1558" s="1" t="s">
        <v>3798</v>
      </c>
    </row>
    <row r="1559" spans="1:7" ht="14.25">
      <c r="A1559" s="1" t="s">
        <v>3799</v>
      </c>
      <c r="B1559" s="1" t="s">
        <v>8343</v>
      </c>
      <c r="C1559" s="1" t="s">
        <v>3800</v>
      </c>
      <c r="D1559" s="1" t="s">
        <v>3800</v>
      </c>
      <c r="E1559" s="1" t="s">
        <v>3800</v>
      </c>
      <c r="F1559" s="1" t="s">
        <v>3800</v>
      </c>
      <c r="G1559" s="1" t="s">
        <v>3801</v>
      </c>
    </row>
    <row r="1560" spans="1:7" ht="14.25">
      <c r="A1560" s="1" t="s">
        <v>3802</v>
      </c>
      <c r="B1560" s="1" t="s">
        <v>8308</v>
      </c>
      <c r="C1560" s="1" t="s">
        <v>3800</v>
      </c>
      <c r="D1560" s="1" t="s">
        <v>3800</v>
      </c>
      <c r="E1560" s="1" t="s">
        <v>3800</v>
      </c>
      <c r="F1560" s="1" t="s">
        <v>3800</v>
      </c>
      <c r="G1560" s="1" t="s">
        <v>3801</v>
      </c>
    </row>
    <row r="1561" spans="1:7" ht="14.25">
      <c r="A1561" s="1" t="s">
        <v>3803</v>
      </c>
      <c r="B1561" s="1" t="s">
        <v>8469</v>
      </c>
      <c r="C1561" s="1" t="s">
        <v>3800</v>
      </c>
      <c r="D1561" s="1" t="s">
        <v>3800</v>
      </c>
      <c r="E1561" s="1" t="s">
        <v>3800</v>
      </c>
      <c r="F1561" s="1" t="s">
        <v>3800</v>
      </c>
      <c r="G1561" s="1" t="s">
        <v>3801</v>
      </c>
    </row>
    <row r="1562" spans="1:7" ht="14.25">
      <c r="A1562" s="1" t="s">
        <v>3804</v>
      </c>
      <c r="B1562" s="1" t="s">
        <v>8470</v>
      </c>
      <c r="C1562" s="1" t="s">
        <v>3800</v>
      </c>
      <c r="D1562" s="1" t="s">
        <v>3800</v>
      </c>
      <c r="E1562" s="1" t="s">
        <v>3800</v>
      </c>
      <c r="F1562" s="1" t="s">
        <v>3800</v>
      </c>
      <c r="G1562" s="1" t="s">
        <v>3801</v>
      </c>
    </row>
    <row r="1563" spans="1:7" ht="14.25">
      <c r="A1563" s="1" t="s">
        <v>3805</v>
      </c>
      <c r="B1563" s="1" t="s">
        <v>7835</v>
      </c>
      <c r="C1563" s="1" t="s">
        <v>3806</v>
      </c>
      <c r="D1563" s="1" t="s">
        <v>3807</v>
      </c>
      <c r="E1563" s="1" t="s">
        <v>3589</v>
      </c>
      <c r="F1563" s="1" t="s">
        <v>3590</v>
      </c>
      <c r="G1563" s="1" t="s">
        <v>3591</v>
      </c>
    </row>
    <row r="1564" spans="1:7" ht="14.25">
      <c r="A1564" s="1" t="s">
        <v>3808</v>
      </c>
      <c r="B1564" s="1" t="s">
        <v>6454</v>
      </c>
      <c r="C1564" s="1" t="s">
        <v>3809</v>
      </c>
      <c r="D1564" s="1" t="s">
        <v>2460</v>
      </c>
      <c r="E1564" s="1" t="s">
        <v>2453</v>
      </c>
      <c r="F1564" s="1" t="s">
        <v>2455</v>
      </c>
      <c r="G1564" s="1" t="s">
        <v>2104</v>
      </c>
    </row>
    <row r="1565" spans="1:7" ht="14.25">
      <c r="A1565" s="1" t="s">
        <v>3810</v>
      </c>
      <c r="B1565" s="1" t="s">
        <v>8460</v>
      </c>
      <c r="C1565" s="1" t="s">
        <v>3800</v>
      </c>
      <c r="D1565" s="1" t="s">
        <v>3800</v>
      </c>
      <c r="E1565" s="1" t="s">
        <v>3800</v>
      </c>
      <c r="F1565" s="1" t="s">
        <v>3800</v>
      </c>
      <c r="G1565" s="1" t="s">
        <v>3801</v>
      </c>
    </row>
    <row r="1566" spans="1:7" ht="14.25">
      <c r="A1566" s="1" t="s">
        <v>3811</v>
      </c>
      <c r="B1566" s="1" t="s">
        <v>8458</v>
      </c>
      <c r="C1566" s="1" t="s">
        <v>3800</v>
      </c>
      <c r="D1566" s="1" t="s">
        <v>3800</v>
      </c>
      <c r="E1566" s="1" t="s">
        <v>3800</v>
      </c>
      <c r="F1566" s="1" t="s">
        <v>3800</v>
      </c>
      <c r="G1566" s="1" t="s">
        <v>3801</v>
      </c>
    </row>
    <row r="1567" spans="1:7" ht="14.25">
      <c r="A1567" s="1" t="s">
        <v>3812</v>
      </c>
      <c r="B1567" s="1" t="s">
        <v>8464</v>
      </c>
      <c r="C1567" s="1" t="s">
        <v>3800</v>
      </c>
      <c r="D1567" s="1" t="s">
        <v>3800</v>
      </c>
      <c r="E1567" s="1" t="s">
        <v>3800</v>
      </c>
      <c r="F1567" s="1" t="s">
        <v>3800</v>
      </c>
      <c r="G1567" s="1" t="s">
        <v>3801</v>
      </c>
    </row>
    <row r="1568" spans="1:7" ht="14.25">
      <c r="A1568" s="1" t="s">
        <v>3813</v>
      </c>
      <c r="B1568" s="1" t="s">
        <v>8465</v>
      </c>
      <c r="C1568" s="1" t="s">
        <v>3800</v>
      </c>
      <c r="D1568" s="1" t="s">
        <v>3800</v>
      </c>
      <c r="E1568" s="1" t="s">
        <v>3800</v>
      </c>
      <c r="F1568" s="1" t="s">
        <v>3800</v>
      </c>
      <c r="G1568" s="1" t="s">
        <v>3801</v>
      </c>
    </row>
    <row r="1569" spans="1:7" ht="14.25">
      <c r="A1569" s="1" t="s">
        <v>3814</v>
      </c>
      <c r="B1569" s="1" t="s">
        <v>8468</v>
      </c>
      <c r="C1569" s="1" t="s">
        <v>3800</v>
      </c>
      <c r="D1569" s="1" t="s">
        <v>3800</v>
      </c>
      <c r="E1569" s="1" t="s">
        <v>3800</v>
      </c>
      <c r="F1569" s="1" t="s">
        <v>3800</v>
      </c>
      <c r="G1569" s="1" t="s">
        <v>3801</v>
      </c>
    </row>
    <row r="1570" spans="1:7" ht="14.25">
      <c r="A1570" s="1" t="s">
        <v>3815</v>
      </c>
      <c r="B1570" s="1" t="s">
        <v>8454</v>
      </c>
      <c r="C1570" s="1" t="s">
        <v>3800</v>
      </c>
      <c r="D1570" s="1" t="s">
        <v>3800</v>
      </c>
      <c r="E1570" s="1" t="s">
        <v>3800</v>
      </c>
      <c r="F1570" s="1" t="s">
        <v>3800</v>
      </c>
      <c r="G1570" s="1" t="s">
        <v>3801</v>
      </c>
    </row>
    <row r="1571" spans="1:7" ht="14.25">
      <c r="A1571" s="1" t="s">
        <v>3816</v>
      </c>
      <c r="B1571" s="1" t="s">
        <v>8338</v>
      </c>
      <c r="C1571" s="1" t="s">
        <v>3800</v>
      </c>
      <c r="D1571" s="1" t="s">
        <v>3800</v>
      </c>
      <c r="E1571" s="1" t="s">
        <v>3800</v>
      </c>
      <c r="F1571" s="1" t="s">
        <v>3800</v>
      </c>
      <c r="G1571" s="1" t="s">
        <v>3801</v>
      </c>
    </row>
    <row r="1572" spans="1:7" ht="14.25">
      <c r="A1572" s="1" t="s">
        <v>3817</v>
      </c>
      <c r="B1572" s="1" t="s">
        <v>8462</v>
      </c>
      <c r="C1572" s="1" t="s">
        <v>3800</v>
      </c>
      <c r="D1572" s="1" t="s">
        <v>3800</v>
      </c>
      <c r="E1572" s="1" t="s">
        <v>3800</v>
      </c>
      <c r="F1572" s="1" t="s">
        <v>3800</v>
      </c>
      <c r="G1572" s="1" t="s">
        <v>3801</v>
      </c>
    </row>
    <row r="1573" spans="1:7" ht="14.25">
      <c r="A1573" s="1" t="s">
        <v>3818</v>
      </c>
      <c r="B1573" s="1" t="s">
        <v>6391</v>
      </c>
      <c r="C1573" s="1" t="s">
        <v>3809</v>
      </c>
      <c r="D1573" s="1" t="s">
        <v>2460</v>
      </c>
      <c r="E1573" s="1" t="s">
        <v>2453</v>
      </c>
      <c r="F1573" s="1" t="s">
        <v>2455</v>
      </c>
      <c r="G1573" s="1" t="s">
        <v>2104</v>
      </c>
    </row>
    <row r="1574" spans="1:7" ht="14.25">
      <c r="A1574" s="1" t="s">
        <v>3819</v>
      </c>
      <c r="B1574" s="1" t="s">
        <v>8388</v>
      </c>
      <c r="C1574" s="1" t="s">
        <v>3800</v>
      </c>
      <c r="D1574" s="1" t="s">
        <v>3800</v>
      </c>
      <c r="E1574" s="1" t="s">
        <v>3800</v>
      </c>
      <c r="F1574" s="1" t="s">
        <v>3800</v>
      </c>
      <c r="G1574" s="1" t="s">
        <v>3801</v>
      </c>
    </row>
    <row r="1575" spans="1:7" ht="14.25">
      <c r="A1575" s="1" t="s">
        <v>3820</v>
      </c>
      <c r="B1575" s="1" t="s">
        <v>8306</v>
      </c>
      <c r="C1575" s="1" t="s">
        <v>3800</v>
      </c>
      <c r="D1575" s="1" t="s">
        <v>3800</v>
      </c>
      <c r="E1575" s="1" t="s">
        <v>3800</v>
      </c>
      <c r="F1575" s="1" t="s">
        <v>3800</v>
      </c>
      <c r="G1575" s="1" t="s">
        <v>3801</v>
      </c>
    </row>
    <row r="1576" spans="1:7" ht="14.25">
      <c r="A1576" s="1" t="s">
        <v>3821</v>
      </c>
      <c r="B1576" s="1" t="s">
        <v>8339</v>
      </c>
      <c r="C1576" s="1" t="s">
        <v>3800</v>
      </c>
      <c r="D1576" s="1" t="s">
        <v>3800</v>
      </c>
      <c r="E1576" s="1" t="s">
        <v>3800</v>
      </c>
      <c r="F1576" s="1" t="s">
        <v>3800</v>
      </c>
      <c r="G1576" s="1" t="s">
        <v>3801</v>
      </c>
    </row>
    <row r="1577" spans="1:7" ht="14.25">
      <c r="A1577" s="1" t="s">
        <v>3822</v>
      </c>
      <c r="B1577" s="1" t="s">
        <v>8457</v>
      </c>
      <c r="C1577" s="1" t="s">
        <v>3800</v>
      </c>
      <c r="D1577" s="1" t="s">
        <v>3800</v>
      </c>
      <c r="E1577" s="1" t="s">
        <v>3800</v>
      </c>
      <c r="F1577" s="1" t="s">
        <v>3800</v>
      </c>
      <c r="G1577" s="1" t="s">
        <v>3801</v>
      </c>
    </row>
    <row r="1578" spans="1:7" ht="14.25">
      <c r="A1578" s="1" t="s">
        <v>3823</v>
      </c>
      <c r="B1578" s="1" t="s">
        <v>8456</v>
      </c>
      <c r="C1578" s="1" t="s">
        <v>3800</v>
      </c>
      <c r="D1578" s="1" t="s">
        <v>3800</v>
      </c>
      <c r="E1578" s="1" t="s">
        <v>3800</v>
      </c>
      <c r="F1578" s="1" t="s">
        <v>3800</v>
      </c>
      <c r="G1578" s="1" t="s">
        <v>3801</v>
      </c>
    </row>
    <row r="1579" spans="1:7" ht="14.25">
      <c r="A1579" s="1" t="s">
        <v>3824</v>
      </c>
      <c r="B1579" s="1" t="s">
        <v>8389</v>
      </c>
      <c r="C1579" s="1" t="s">
        <v>3800</v>
      </c>
      <c r="D1579" s="1" t="s">
        <v>3800</v>
      </c>
      <c r="E1579" s="1" t="s">
        <v>3800</v>
      </c>
      <c r="F1579" s="1" t="s">
        <v>3800</v>
      </c>
      <c r="G1579" s="1" t="s">
        <v>3801</v>
      </c>
    </row>
    <row r="1580" spans="1:7" ht="14.25">
      <c r="A1580" s="1" t="s">
        <v>3825</v>
      </c>
      <c r="B1580" s="1" t="s">
        <v>8455</v>
      </c>
      <c r="C1580" s="1" t="s">
        <v>3826</v>
      </c>
      <c r="D1580" s="1" t="s">
        <v>3826</v>
      </c>
      <c r="E1580" s="1" t="s">
        <v>3826</v>
      </c>
      <c r="F1580" s="1" t="s">
        <v>3826</v>
      </c>
      <c r="G1580" s="1" t="s">
        <v>3801</v>
      </c>
    </row>
    <row r="1581" spans="1:7" ht="14.25">
      <c r="A1581" s="1" t="s">
        <v>3827</v>
      </c>
      <c r="B1581" s="1" t="s">
        <v>8450</v>
      </c>
      <c r="C1581" s="1" t="s">
        <v>3826</v>
      </c>
      <c r="D1581" s="1" t="s">
        <v>3826</v>
      </c>
      <c r="E1581" s="1" t="s">
        <v>3826</v>
      </c>
      <c r="F1581" s="1" t="s">
        <v>3826</v>
      </c>
      <c r="G1581" s="1" t="s">
        <v>3801</v>
      </c>
    </row>
    <row r="1582" spans="1:7" ht="14.25">
      <c r="A1582" s="1" t="s">
        <v>3828</v>
      </c>
      <c r="B1582" s="1" t="s">
        <v>5346</v>
      </c>
      <c r="C1582" s="1" t="s">
        <v>3800</v>
      </c>
      <c r="D1582" s="1" t="s">
        <v>3800</v>
      </c>
      <c r="E1582" s="1" t="s">
        <v>3800</v>
      </c>
      <c r="F1582" s="1" t="s">
        <v>3800</v>
      </c>
      <c r="G1582" s="1" t="s">
        <v>3801</v>
      </c>
    </row>
    <row r="1583" spans="1:7" ht="14.25">
      <c r="A1583" s="1" t="s">
        <v>3829</v>
      </c>
      <c r="B1583" s="1" t="s">
        <v>8337</v>
      </c>
      <c r="C1583" s="1" t="s">
        <v>3800</v>
      </c>
      <c r="D1583" s="1" t="s">
        <v>3800</v>
      </c>
      <c r="E1583" s="1" t="s">
        <v>3800</v>
      </c>
      <c r="F1583" s="1" t="s">
        <v>3800</v>
      </c>
      <c r="G1583" s="1" t="s">
        <v>3801</v>
      </c>
    </row>
    <row r="1584" spans="1:7" ht="14.25">
      <c r="A1584" s="1" t="s">
        <v>3830</v>
      </c>
      <c r="B1584" s="1" t="s">
        <v>8406</v>
      </c>
      <c r="C1584" s="1" t="s">
        <v>3800</v>
      </c>
      <c r="D1584" s="1" t="s">
        <v>3800</v>
      </c>
      <c r="E1584" s="1" t="s">
        <v>3800</v>
      </c>
      <c r="F1584" s="1" t="s">
        <v>3800</v>
      </c>
      <c r="G1584" s="1" t="s">
        <v>3801</v>
      </c>
    </row>
    <row r="1585" spans="1:7" ht="14.25">
      <c r="A1585" s="1" t="s">
        <v>3831</v>
      </c>
      <c r="B1585" s="1" t="s">
        <v>8340</v>
      </c>
      <c r="C1585" s="1" t="s">
        <v>3800</v>
      </c>
      <c r="D1585" s="1" t="s">
        <v>3800</v>
      </c>
      <c r="E1585" s="1" t="s">
        <v>3800</v>
      </c>
      <c r="F1585" s="1" t="s">
        <v>3800</v>
      </c>
      <c r="G1585" s="1" t="s">
        <v>3801</v>
      </c>
    </row>
    <row r="1586" spans="1:7" ht="14.25">
      <c r="A1586" s="1" t="s">
        <v>3832</v>
      </c>
      <c r="B1586" s="1" t="s">
        <v>8467</v>
      </c>
      <c r="C1586" s="1" t="s">
        <v>3800</v>
      </c>
      <c r="D1586" s="1" t="s">
        <v>3800</v>
      </c>
      <c r="E1586" s="1" t="s">
        <v>3800</v>
      </c>
      <c r="F1586" s="1" t="s">
        <v>3800</v>
      </c>
      <c r="G1586" s="1" t="s">
        <v>3801</v>
      </c>
    </row>
    <row r="1587" spans="1:7" ht="14.25">
      <c r="A1587" s="1" t="s">
        <v>3833</v>
      </c>
      <c r="B1587" s="1" t="s">
        <v>8466</v>
      </c>
      <c r="C1587" s="1" t="s">
        <v>3800</v>
      </c>
      <c r="D1587" s="1" t="s">
        <v>3800</v>
      </c>
      <c r="E1587" s="1" t="s">
        <v>3800</v>
      </c>
      <c r="F1587" s="1" t="s">
        <v>3800</v>
      </c>
      <c r="G1587" s="1" t="s">
        <v>3801</v>
      </c>
    </row>
    <row r="1588" spans="1:7" ht="14.25">
      <c r="A1588" s="1" t="s">
        <v>3834</v>
      </c>
      <c r="B1588" s="1" t="s">
        <v>8342</v>
      </c>
      <c r="C1588" s="1" t="s">
        <v>3800</v>
      </c>
      <c r="D1588" s="1" t="s">
        <v>3800</v>
      </c>
      <c r="E1588" s="1" t="s">
        <v>3800</v>
      </c>
      <c r="F1588" s="1" t="s">
        <v>3800</v>
      </c>
      <c r="G1588" s="1" t="s">
        <v>3801</v>
      </c>
    </row>
    <row r="1589" spans="1:7" ht="14.25">
      <c r="A1589" s="1" t="s">
        <v>3835</v>
      </c>
      <c r="B1589" s="1" t="s">
        <v>8399</v>
      </c>
      <c r="C1589" s="1" t="s">
        <v>3800</v>
      </c>
      <c r="D1589" s="1" t="s">
        <v>3800</v>
      </c>
      <c r="E1589" s="1" t="s">
        <v>3800</v>
      </c>
      <c r="F1589" s="1" t="s">
        <v>3800</v>
      </c>
      <c r="G1589" s="1" t="s">
        <v>3801</v>
      </c>
    </row>
    <row r="1590" spans="1:7" ht="14.25">
      <c r="A1590" s="1" t="s">
        <v>3836</v>
      </c>
      <c r="B1590" s="1" t="s">
        <v>8326</v>
      </c>
      <c r="C1590" s="1" t="s">
        <v>3800</v>
      </c>
      <c r="D1590" s="1" t="s">
        <v>3800</v>
      </c>
      <c r="E1590" s="1" t="s">
        <v>3800</v>
      </c>
      <c r="F1590" s="1" t="s">
        <v>3800</v>
      </c>
      <c r="G1590" s="1" t="s">
        <v>3801</v>
      </c>
    </row>
    <row r="1591" spans="1:7" ht="14.25">
      <c r="A1591" s="1" t="s">
        <v>3837</v>
      </c>
      <c r="B1591" s="1" t="s">
        <v>8341</v>
      </c>
      <c r="C1591" s="1" t="s">
        <v>3800</v>
      </c>
      <c r="D1591" s="1" t="s">
        <v>3800</v>
      </c>
      <c r="E1591" s="1" t="s">
        <v>3800</v>
      </c>
      <c r="F1591" s="1" t="s">
        <v>3800</v>
      </c>
      <c r="G1591" s="1" t="s">
        <v>3801</v>
      </c>
    </row>
    <row r="1592" spans="1:7" ht="14.25">
      <c r="A1592" s="1" t="s">
        <v>3838</v>
      </c>
      <c r="B1592" s="1" t="s">
        <v>8397</v>
      </c>
      <c r="C1592" s="1" t="s">
        <v>3800</v>
      </c>
      <c r="D1592" s="1" t="s">
        <v>3800</v>
      </c>
      <c r="E1592" s="1" t="s">
        <v>3800</v>
      </c>
      <c r="F1592" s="1" t="s">
        <v>3800</v>
      </c>
      <c r="G1592" s="1" t="s">
        <v>3801</v>
      </c>
    </row>
    <row r="1593" spans="1:7" ht="14.25">
      <c r="A1593" s="1" t="s">
        <v>3839</v>
      </c>
      <c r="B1593" s="1" t="s">
        <v>8463</v>
      </c>
      <c r="C1593" s="1" t="s">
        <v>3800</v>
      </c>
      <c r="D1593" s="1" t="s">
        <v>3800</v>
      </c>
      <c r="E1593" s="1" t="s">
        <v>3800</v>
      </c>
      <c r="F1593" s="1" t="s">
        <v>3800</v>
      </c>
      <c r="G1593" s="1" t="s">
        <v>3801</v>
      </c>
    </row>
    <row r="1594" spans="1:7" ht="14.25">
      <c r="A1594" s="1" t="s">
        <v>3840</v>
      </c>
      <c r="B1594" s="1" t="s">
        <v>8452</v>
      </c>
      <c r="C1594" s="1" t="s">
        <v>3800</v>
      </c>
      <c r="D1594" s="1" t="s">
        <v>3800</v>
      </c>
      <c r="E1594" s="1" t="s">
        <v>3800</v>
      </c>
      <c r="F1594" s="1" t="s">
        <v>3800</v>
      </c>
      <c r="G1594" s="1" t="s">
        <v>3801</v>
      </c>
    </row>
    <row r="1595" spans="1:7" ht="14.25">
      <c r="A1595" s="1" t="s">
        <v>3841</v>
      </c>
      <c r="B1595" s="1" t="s">
        <v>8461</v>
      </c>
      <c r="C1595" s="1" t="s">
        <v>3800</v>
      </c>
      <c r="D1595" s="1" t="s">
        <v>3800</v>
      </c>
      <c r="E1595" s="1" t="s">
        <v>3800</v>
      </c>
      <c r="F1595" s="1" t="s">
        <v>3800</v>
      </c>
      <c r="G1595" s="1" t="s">
        <v>3801</v>
      </c>
    </row>
    <row r="1596" spans="1:7" ht="14.25">
      <c r="A1596" s="1" t="s">
        <v>3842</v>
      </c>
      <c r="B1596" s="1" t="s">
        <v>8459</v>
      </c>
      <c r="C1596" s="1" t="s">
        <v>3800</v>
      </c>
      <c r="D1596" s="1" t="s">
        <v>3800</v>
      </c>
      <c r="E1596" s="1" t="s">
        <v>3800</v>
      </c>
      <c r="F1596" s="1" t="s">
        <v>3800</v>
      </c>
      <c r="G1596" s="1" t="s">
        <v>3801</v>
      </c>
    </row>
    <row r="1597" spans="1:7" ht="14.25">
      <c r="A1597" s="1" t="s">
        <v>3843</v>
      </c>
      <c r="B1597" s="1" t="s">
        <v>3992</v>
      </c>
      <c r="C1597" s="1" t="s">
        <v>3800</v>
      </c>
      <c r="D1597" s="1" t="s">
        <v>3800</v>
      </c>
      <c r="E1597" s="1" t="s">
        <v>3800</v>
      </c>
      <c r="F1597" s="1" t="s">
        <v>3800</v>
      </c>
      <c r="G1597" s="1" t="s">
        <v>3801</v>
      </c>
    </row>
    <row r="1598" spans="1:7" ht="14.25">
      <c r="A1598" s="1" t="s">
        <v>3844</v>
      </c>
      <c r="B1598" s="1" t="s">
        <v>8336</v>
      </c>
      <c r="C1598" s="1" t="s">
        <v>3800</v>
      </c>
      <c r="D1598" s="1" t="s">
        <v>3800</v>
      </c>
      <c r="E1598" s="1" t="s">
        <v>3800</v>
      </c>
      <c r="F1598" s="1" t="s">
        <v>3800</v>
      </c>
      <c r="G1598" s="1" t="s">
        <v>3801</v>
      </c>
    </row>
    <row r="1599" spans="1:7" ht="14.25">
      <c r="A1599" s="1" t="s">
        <v>3845</v>
      </c>
      <c r="B1599" s="1" t="s">
        <v>8445</v>
      </c>
      <c r="C1599" s="1" t="s">
        <v>3800</v>
      </c>
      <c r="D1599" s="1" t="s">
        <v>3800</v>
      </c>
      <c r="E1599" s="1" t="s">
        <v>3800</v>
      </c>
      <c r="F1599" s="1" t="s">
        <v>3800</v>
      </c>
      <c r="G1599" s="1" t="s">
        <v>3801</v>
      </c>
    </row>
    <row r="1600" spans="1:7" ht="14.25">
      <c r="A1600" s="1" t="s">
        <v>3846</v>
      </c>
      <c r="B1600" s="1" t="s">
        <v>8431</v>
      </c>
      <c r="C1600" s="1" t="s">
        <v>3800</v>
      </c>
      <c r="D1600" s="1" t="s">
        <v>3800</v>
      </c>
      <c r="E1600" s="1" t="s">
        <v>3800</v>
      </c>
      <c r="F1600" s="1" t="s">
        <v>3800</v>
      </c>
      <c r="G1600" s="1" t="s">
        <v>3801</v>
      </c>
    </row>
    <row r="1601" spans="1:7" ht="14.25">
      <c r="A1601" s="1" t="s">
        <v>3847</v>
      </c>
      <c r="B1601" s="1" t="s">
        <v>8424</v>
      </c>
      <c r="C1601" s="1" t="s">
        <v>3800</v>
      </c>
      <c r="D1601" s="1" t="s">
        <v>3800</v>
      </c>
      <c r="E1601" s="1" t="s">
        <v>3800</v>
      </c>
      <c r="F1601" s="1" t="s">
        <v>3800</v>
      </c>
      <c r="G1601" s="1" t="s">
        <v>3801</v>
      </c>
    </row>
    <row r="1602" spans="1:7" ht="14.25">
      <c r="A1602" s="1" t="s">
        <v>3848</v>
      </c>
      <c r="B1602" s="1" t="s">
        <v>8435</v>
      </c>
      <c r="C1602" s="1" t="s">
        <v>3800</v>
      </c>
      <c r="D1602" s="1" t="s">
        <v>3800</v>
      </c>
      <c r="E1602" s="1" t="s">
        <v>3800</v>
      </c>
      <c r="F1602" s="1" t="s">
        <v>3800</v>
      </c>
      <c r="G1602" s="1" t="s">
        <v>3801</v>
      </c>
    </row>
    <row r="1603" spans="1:7" ht="14.25">
      <c r="A1603" s="1" t="s">
        <v>3849</v>
      </c>
      <c r="B1603" s="1" t="s">
        <v>8436</v>
      </c>
      <c r="C1603" s="1" t="s">
        <v>3800</v>
      </c>
      <c r="D1603" s="1" t="s">
        <v>3800</v>
      </c>
      <c r="E1603" s="1" t="s">
        <v>3800</v>
      </c>
      <c r="F1603" s="1" t="s">
        <v>3800</v>
      </c>
      <c r="G1603" s="1" t="s">
        <v>3801</v>
      </c>
    </row>
    <row r="1604" spans="1:7" ht="14.25">
      <c r="A1604" s="1" t="s">
        <v>3850</v>
      </c>
      <c r="B1604" s="1" t="s">
        <v>8434</v>
      </c>
      <c r="C1604" s="1" t="s">
        <v>3800</v>
      </c>
      <c r="D1604" s="1" t="s">
        <v>3800</v>
      </c>
      <c r="E1604" s="1" t="s">
        <v>3800</v>
      </c>
      <c r="F1604" s="1" t="s">
        <v>3800</v>
      </c>
      <c r="G1604" s="1" t="s">
        <v>3801</v>
      </c>
    </row>
    <row r="1605" spans="1:7" ht="14.25">
      <c r="A1605" s="1" t="s">
        <v>3851</v>
      </c>
      <c r="B1605" s="1" t="s">
        <v>8433</v>
      </c>
      <c r="C1605" s="1" t="s">
        <v>3800</v>
      </c>
      <c r="D1605" s="1" t="s">
        <v>3800</v>
      </c>
      <c r="E1605" s="1" t="s">
        <v>3800</v>
      </c>
      <c r="F1605" s="1" t="s">
        <v>3800</v>
      </c>
      <c r="G1605" s="1" t="s">
        <v>3801</v>
      </c>
    </row>
    <row r="1606" spans="1:7" ht="14.25">
      <c r="A1606" s="1" t="s">
        <v>3852</v>
      </c>
      <c r="B1606" s="1" t="s">
        <v>8432</v>
      </c>
      <c r="C1606" s="1" t="s">
        <v>3800</v>
      </c>
      <c r="D1606" s="1" t="s">
        <v>3800</v>
      </c>
      <c r="E1606" s="1" t="s">
        <v>3800</v>
      </c>
      <c r="F1606" s="1" t="s">
        <v>3800</v>
      </c>
      <c r="G1606" s="1" t="s">
        <v>3801</v>
      </c>
    </row>
    <row r="1607" spans="1:7" ht="14.25">
      <c r="A1607" s="1" t="s">
        <v>3853</v>
      </c>
      <c r="B1607" s="1" t="s">
        <v>8437</v>
      </c>
      <c r="C1607" s="1" t="s">
        <v>3800</v>
      </c>
      <c r="D1607" s="1" t="s">
        <v>3800</v>
      </c>
      <c r="E1607" s="1" t="s">
        <v>3800</v>
      </c>
      <c r="F1607" s="1" t="s">
        <v>3800</v>
      </c>
      <c r="G1607" s="1" t="s">
        <v>3801</v>
      </c>
    </row>
    <row r="1608" spans="1:7" ht="14.25">
      <c r="A1608" s="1" t="s">
        <v>3854</v>
      </c>
      <c r="B1608" s="1" t="s">
        <v>8430</v>
      </c>
      <c r="C1608" s="1" t="s">
        <v>3800</v>
      </c>
      <c r="D1608" s="1" t="s">
        <v>3800</v>
      </c>
      <c r="E1608" s="1" t="s">
        <v>3800</v>
      </c>
      <c r="F1608" s="1" t="s">
        <v>3800</v>
      </c>
      <c r="G1608" s="1" t="s">
        <v>3801</v>
      </c>
    </row>
    <row r="1609" spans="1:7" ht="14.25">
      <c r="A1609" s="1" t="s">
        <v>3855</v>
      </c>
      <c r="B1609" s="1" t="s">
        <v>8429</v>
      </c>
      <c r="C1609" s="1" t="s">
        <v>3800</v>
      </c>
      <c r="D1609" s="1" t="s">
        <v>3800</v>
      </c>
      <c r="E1609" s="1" t="s">
        <v>3800</v>
      </c>
      <c r="F1609" s="1" t="s">
        <v>3800</v>
      </c>
      <c r="G1609" s="1" t="s">
        <v>3801</v>
      </c>
    </row>
    <row r="1610" spans="1:7" ht="14.25">
      <c r="A1610" s="1" t="s">
        <v>3856</v>
      </c>
      <c r="B1610" s="1" t="s">
        <v>8322</v>
      </c>
      <c r="C1610" s="1" t="s">
        <v>3800</v>
      </c>
      <c r="D1610" s="1" t="s">
        <v>3800</v>
      </c>
      <c r="E1610" s="1" t="s">
        <v>3800</v>
      </c>
      <c r="F1610" s="1" t="s">
        <v>3800</v>
      </c>
      <c r="G1610" s="1" t="s">
        <v>3801</v>
      </c>
    </row>
    <row r="1611" spans="1:7" ht="14.25">
      <c r="A1611" s="1" t="s">
        <v>3857</v>
      </c>
      <c r="B1611" s="1" t="s">
        <v>8428</v>
      </c>
      <c r="C1611" s="1" t="s">
        <v>3800</v>
      </c>
      <c r="D1611" s="1" t="s">
        <v>3800</v>
      </c>
      <c r="E1611" s="1" t="s">
        <v>3800</v>
      </c>
      <c r="F1611" s="1" t="s">
        <v>3800</v>
      </c>
      <c r="G1611" s="1" t="s">
        <v>3801</v>
      </c>
    </row>
    <row r="1612" spans="1:7" ht="14.25">
      <c r="A1612" s="1" t="s">
        <v>3858</v>
      </c>
      <c r="B1612" s="1" t="s">
        <v>8427</v>
      </c>
      <c r="C1612" s="1" t="s">
        <v>3800</v>
      </c>
      <c r="D1612" s="1" t="s">
        <v>3800</v>
      </c>
      <c r="E1612" s="1" t="s">
        <v>3800</v>
      </c>
      <c r="F1612" s="1" t="s">
        <v>3800</v>
      </c>
      <c r="G1612" s="1" t="s">
        <v>3801</v>
      </c>
    </row>
    <row r="1613" spans="1:7" ht="14.25">
      <c r="A1613" s="1" t="s">
        <v>3859</v>
      </c>
      <c r="B1613" s="1" t="s">
        <v>8426</v>
      </c>
      <c r="C1613" s="1" t="s">
        <v>3800</v>
      </c>
      <c r="D1613" s="1" t="s">
        <v>3800</v>
      </c>
      <c r="E1613" s="1" t="s">
        <v>3800</v>
      </c>
      <c r="F1613" s="1" t="s">
        <v>3800</v>
      </c>
      <c r="G1613" s="1" t="s">
        <v>3801</v>
      </c>
    </row>
    <row r="1614" spans="1:7" ht="14.25">
      <c r="A1614" s="1" t="s">
        <v>3860</v>
      </c>
      <c r="B1614" s="1" t="s">
        <v>8425</v>
      </c>
      <c r="C1614" s="1" t="s">
        <v>3800</v>
      </c>
      <c r="D1614" s="1" t="s">
        <v>3800</v>
      </c>
      <c r="E1614" s="1" t="s">
        <v>3800</v>
      </c>
      <c r="F1614" s="1" t="s">
        <v>3800</v>
      </c>
      <c r="G1614" s="1" t="s">
        <v>3801</v>
      </c>
    </row>
    <row r="1615" spans="1:7" ht="14.25">
      <c r="A1615" s="1" t="s">
        <v>3861</v>
      </c>
      <c r="B1615" s="1" t="s">
        <v>8334</v>
      </c>
      <c r="C1615" s="1" t="s">
        <v>3800</v>
      </c>
      <c r="D1615" s="1" t="s">
        <v>3800</v>
      </c>
      <c r="E1615" s="1" t="s">
        <v>3800</v>
      </c>
      <c r="F1615" s="1" t="s">
        <v>3800</v>
      </c>
      <c r="G1615" s="1" t="s">
        <v>3801</v>
      </c>
    </row>
    <row r="1616" spans="1:7" ht="14.25">
      <c r="A1616" s="1" t="s">
        <v>3862</v>
      </c>
      <c r="B1616" s="1" t="s">
        <v>8448</v>
      </c>
      <c r="C1616" s="1" t="s">
        <v>3800</v>
      </c>
      <c r="D1616" s="1" t="s">
        <v>3800</v>
      </c>
      <c r="E1616" s="1" t="s">
        <v>3800</v>
      </c>
      <c r="F1616" s="1" t="s">
        <v>3800</v>
      </c>
      <c r="G1616" s="1" t="s">
        <v>3801</v>
      </c>
    </row>
    <row r="1617" spans="1:7" ht="14.25">
      <c r="A1617" s="1" t="s">
        <v>3863</v>
      </c>
      <c r="B1617" s="1" t="s">
        <v>8447</v>
      </c>
      <c r="C1617" s="1" t="s">
        <v>3800</v>
      </c>
      <c r="D1617" s="1" t="s">
        <v>3800</v>
      </c>
      <c r="E1617" s="1" t="s">
        <v>3800</v>
      </c>
      <c r="F1617" s="1" t="s">
        <v>3800</v>
      </c>
      <c r="G1617" s="1" t="s">
        <v>3801</v>
      </c>
    </row>
    <row r="1618" spans="1:7" ht="14.25">
      <c r="A1618" s="1" t="s">
        <v>3864</v>
      </c>
      <c r="B1618" s="1" t="s">
        <v>8335</v>
      </c>
      <c r="C1618" s="1" t="s">
        <v>3800</v>
      </c>
      <c r="D1618" s="1" t="s">
        <v>3800</v>
      </c>
      <c r="E1618" s="1" t="s">
        <v>3800</v>
      </c>
      <c r="F1618" s="1" t="s">
        <v>3800</v>
      </c>
      <c r="G1618" s="1" t="s">
        <v>3801</v>
      </c>
    </row>
    <row r="1619" spans="1:7" ht="14.25">
      <c r="A1619" s="1" t="s">
        <v>3865</v>
      </c>
      <c r="B1619" s="1" t="s">
        <v>8446</v>
      </c>
      <c r="C1619" s="1" t="s">
        <v>3800</v>
      </c>
      <c r="D1619" s="1" t="s">
        <v>3800</v>
      </c>
      <c r="E1619" s="1" t="s">
        <v>3800</v>
      </c>
      <c r="F1619" s="1" t="s">
        <v>3800</v>
      </c>
      <c r="G1619" s="1" t="s">
        <v>3801</v>
      </c>
    </row>
    <row r="1620" spans="1:7" ht="14.25">
      <c r="A1620" s="1" t="s">
        <v>3866</v>
      </c>
      <c r="B1620" s="1" t="s">
        <v>8305</v>
      </c>
      <c r="C1620" s="1" t="s">
        <v>3800</v>
      </c>
      <c r="D1620" s="1" t="s">
        <v>3800</v>
      </c>
      <c r="E1620" s="1" t="s">
        <v>3800</v>
      </c>
      <c r="F1620" s="1" t="s">
        <v>3800</v>
      </c>
      <c r="G1620" s="1" t="s">
        <v>3801</v>
      </c>
    </row>
    <row r="1621" spans="1:7" ht="14.25">
      <c r="A1621" s="1" t="s">
        <v>3867</v>
      </c>
      <c r="B1621" s="1" t="s">
        <v>8443</v>
      </c>
      <c r="C1621" s="1" t="s">
        <v>3800</v>
      </c>
      <c r="D1621" s="1" t="s">
        <v>3800</v>
      </c>
      <c r="E1621" s="1" t="s">
        <v>3800</v>
      </c>
      <c r="F1621" s="1" t="s">
        <v>3800</v>
      </c>
      <c r="G1621" s="1" t="s">
        <v>3801</v>
      </c>
    </row>
    <row r="1622" spans="1:7" ht="14.25">
      <c r="A1622" s="1" t="s">
        <v>3868</v>
      </c>
      <c r="B1622" s="1" t="s">
        <v>8438</v>
      </c>
      <c r="C1622" s="1" t="s">
        <v>3800</v>
      </c>
      <c r="D1622" s="1" t="s">
        <v>3800</v>
      </c>
      <c r="E1622" s="1" t="s">
        <v>3800</v>
      </c>
      <c r="F1622" s="1" t="s">
        <v>3800</v>
      </c>
      <c r="G1622" s="1" t="s">
        <v>3801</v>
      </c>
    </row>
    <row r="1623" spans="1:7" ht="14.25">
      <c r="A1623" s="1" t="s">
        <v>3869</v>
      </c>
      <c r="B1623" s="1" t="s">
        <v>8323</v>
      </c>
      <c r="C1623" s="1" t="s">
        <v>3800</v>
      </c>
      <c r="D1623" s="1" t="s">
        <v>3800</v>
      </c>
      <c r="E1623" s="1" t="s">
        <v>3800</v>
      </c>
      <c r="F1623" s="1" t="s">
        <v>3800</v>
      </c>
      <c r="G1623" s="1" t="s">
        <v>3801</v>
      </c>
    </row>
    <row r="1624" spans="1:7" ht="14.25">
      <c r="A1624" s="1" t="s">
        <v>3870</v>
      </c>
      <c r="B1624" s="1" t="s">
        <v>8444</v>
      </c>
      <c r="C1624" s="1" t="s">
        <v>3800</v>
      </c>
      <c r="D1624" s="1" t="s">
        <v>3800</v>
      </c>
      <c r="E1624" s="1" t="s">
        <v>3800</v>
      </c>
      <c r="F1624" s="1" t="s">
        <v>3800</v>
      </c>
      <c r="G1624" s="1" t="s">
        <v>3801</v>
      </c>
    </row>
    <row r="1625" spans="1:7" ht="14.25">
      <c r="A1625" s="1" t="s">
        <v>3871</v>
      </c>
      <c r="B1625" s="1" t="s">
        <v>8449</v>
      </c>
      <c r="C1625" s="1" t="s">
        <v>3800</v>
      </c>
      <c r="D1625" s="1" t="s">
        <v>3800</v>
      </c>
      <c r="E1625" s="1" t="s">
        <v>3800</v>
      </c>
      <c r="F1625" s="1" t="s">
        <v>3800</v>
      </c>
      <c r="G1625" s="1" t="s">
        <v>3801</v>
      </c>
    </row>
    <row r="1626" spans="1:7" ht="14.25">
      <c r="A1626" s="1" t="s">
        <v>3872</v>
      </c>
      <c r="B1626" s="1" t="s">
        <v>8333</v>
      </c>
      <c r="C1626" s="1" t="s">
        <v>3800</v>
      </c>
      <c r="D1626" s="1" t="s">
        <v>3800</v>
      </c>
      <c r="E1626" s="1" t="s">
        <v>3800</v>
      </c>
      <c r="F1626" s="1" t="s">
        <v>3800</v>
      </c>
      <c r="G1626" s="1" t="s">
        <v>3801</v>
      </c>
    </row>
    <row r="1627" spans="1:7" ht="14.25">
      <c r="A1627" s="1" t="s">
        <v>3873</v>
      </c>
      <c r="B1627" s="1" t="s">
        <v>8442</v>
      </c>
      <c r="C1627" s="1" t="s">
        <v>3800</v>
      </c>
      <c r="D1627" s="1" t="s">
        <v>3800</v>
      </c>
      <c r="E1627" s="1" t="s">
        <v>3800</v>
      </c>
      <c r="F1627" s="1" t="s">
        <v>3800</v>
      </c>
      <c r="G1627" s="1" t="s">
        <v>3801</v>
      </c>
    </row>
    <row r="1628" spans="1:7" ht="14.25">
      <c r="A1628" s="1" t="s">
        <v>3874</v>
      </c>
      <c r="B1628" s="1" t="s">
        <v>8441</v>
      </c>
      <c r="C1628" s="1" t="s">
        <v>3800</v>
      </c>
      <c r="D1628" s="1" t="s">
        <v>3800</v>
      </c>
      <c r="E1628" s="1" t="s">
        <v>3800</v>
      </c>
      <c r="F1628" s="1" t="s">
        <v>3800</v>
      </c>
      <c r="G1628" s="1" t="s">
        <v>3801</v>
      </c>
    </row>
    <row r="1629" spans="1:7" ht="14.25">
      <c r="A1629" s="1" t="s">
        <v>3875</v>
      </c>
      <c r="B1629" s="1" t="s">
        <v>8304</v>
      </c>
      <c r="C1629" s="1" t="s">
        <v>3800</v>
      </c>
      <c r="D1629" s="1" t="s">
        <v>3800</v>
      </c>
      <c r="E1629" s="1" t="s">
        <v>3800</v>
      </c>
      <c r="F1629" s="1" t="s">
        <v>3800</v>
      </c>
      <c r="G1629" s="1" t="s">
        <v>3801</v>
      </c>
    </row>
    <row r="1630" spans="1:7" ht="14.25">
      <c r="A1630" s="1" t="s">
        <v>3876</v>
      </c>
      <c r="B1630" s="1" t="s">
        <v>8440</v>
      </c>
      <c r="C1630" s="1" t="s">
        <v>3800</v>
      </c>
      <c r="D1630" s="1" t="s">
        <v>3800</v>
      </c>
      <c r="E1630" s="1" t="s">
        <v>3800</v>
      </c>
      <c r="F1630" s="1" t="s">
        <v>3800</v>
      </c>
      <c r="G1630" s="1" t="s">
        <v>3801</v>
      </c>
    </row>
    <row r="1631" spans="1:7" ht="14.25">
      <c r="A1631" s="1" t="s">
        <v>3877</v>
      </c>
      <c r="B1631" s="1" t="s">
        <v>8332</v>
      </c>
      <c r="C1631" s="1" t="s">
        <v>3800</v>
      </c>
      <c r="D1631" s="1" t="s">
        <v>3800</v>
      </c>
      <c r="E1631" s="1" t="s">
        <v>3800</v>
      </c>
      <c r="F1631" s="1" t="s">
        <v>3800</v>
      </c>
      <c r="G1631" s="1" t="s">
        <v>3801</v>
      </c>
    </row>
    <row r="1632" spans="1:7" ht="14.25">
      <c r="A1632" s="1" t="s">
        <v>3878</v>
      </c>
      <c r="B1632" s="1" t="s">
        <v>8439</v>
      </c>
      <c r="C1632" s="1" t="s">
        <v>3800</v>
      </c>
      <c r="D1632" s="1" t="s">
        <v>3800</v>
      </c>
      <c r="E1632" s="1" t="s">
        <v>3800</v>
      </c>
      <c r="F1632" s="1" t="s">
        <v>3800</v>
      </c>
      <c r="G1632" s="1" t="s">
        <v>3801</v>
      </c>
    </row>
    <row r="1633" spans="1:7" ht="14.25">
      <c r="A1633" s="1" t="s">
        <v>3879</v>
      </c>
      <c r="B1633" s="1" t="s">
        <v>8307</v>
      </c>
      <c r="C1633" s="1" t="s">
        <v>3800</v>
      </c>
      <c r="D1633" s="1" t="s">
        <v>3800</v>
      </c>
      <c r="E1633" s="1" t="s">
        <v>3800</v>
      </c>
      <c r="F1633" s="1" t="s">
        <v>3800</v>
      </c>
      <c r="G1633" s="1" t="s">
        <v>3801</v>
      </c>
    </row>
    <row r="1634" spans="1:7" ht="14.25">
      <c r="A1634" s="1" t="s">
        <v>3880</v>
      </c>
      <c r="B1634" s="1" t="s">
        <v>6391</v>
      </c>
      <c r="C1634" s="1" t="s">
        <v>3800</v>
      </c>
      <c r="D1634" s="1" t="s">
        <v>3800</v>
      </c>
      <c r="E1634" s="1" t="s">
        <v>3800</v>
      </c>
      <c r="F1634" s="1" t="s">
        <v>3800</v>
      </c>
      <c r="G1634" s="1" t="s">
        <v>3801</v>
      </c>
    </row>
    <row r="1635" spans="1:7" ht="14.25">
      <c r="A1635" s="1" t="s">
        <v>3881</v>
      </c>
      <c r="B1635" s="1" t="s">
        <v>6675</v>
      </c>
      <c r="C1635" s="1" t="s">
        <v>3809</v>
      </c>
      <c r="D1635" s="1" t="s">
        <v>2460</v>
      </c>
      <c r="E1635" s="1" t="s">
        <v>2453</v>
      </c>
      <c r="F1635" s="1" t="s">
        <v>2455</v>
      </c>
      <c r="G1635" s="1" t="s">
        <v>2104</v>
      </c>
    </row>
    <row r="1636" spans="1:7" ht="14.25">
      <c r="A1636" s="1" t="s">
        <v>3882</v>
      </c>
      <c r="B1636" s="1" t="s">
        <v>6676</v>
      </c>
      <c r="C1636" s="1" t="s">
        <v>3809</v>
      </c>
      <c r="D1636" s="1" t="s">
        <v>2460</v>
      </c>
      <c r="E1636" s="1" t="s">
        <v>2453</v>
      </c>
      <c r="F1636" s="1" t="s">
        <v>2455</v>
      </c>
      <c r="G1636" s="1" t="s">
        <v>2104</v>
      </c>
    </row>
    <row r="1637" spans="1:7" ht="14.25">
      <c r="A1637" s="1" t="s">
        <v>3883</v>
      </c>
      <c r="B1637" s="1" t="s">
        <v>8396</v>
      </c>
      <c r="C1637" s="1" t="s">
        <v>3800</v>
      </c>
      <c r="D1637" s="1" t="s">
        <v>3800</v>
      </c>
      <c r="E1637" s="1" t="s">
        <v>3800</v>
      </c>
      <c r="F1637" s="1" t="s">
        <v>3800</v>
      </c>
      <c r="G1637" s="1" t="s">
        <v>3801</v>
      </c>
    </row>
    <row r="1638" spans="1:7" ht="14.25">
      <c r="A1638" s="1" t="s">
        <v>3884</v>
      </c>
      <c r="B1638" s="1" t="s">
        <v>8451</v>
      </c>
      <c r="C1638" s="1" t="s">
        <v>3800</v>
      </c>
      <c r="D1638" s="1" t="s">
        <v>3800</v>
      </c>
      <c r="E1638" s="1" t="s">
        <v>3800</v>
      </c>
      <c r="F1638" s="1" t="s">
        <v>3800</v>
      </c>
      <c r="G1638" s="1" t="s">
        <v>3801</v>
      </c>
    </row>
    <row r="1639" spans="1:7" ht="14.25">
      <c r="A1639" s="1" t="s">
        <v>3885</v>
      </c>
      <c r="B1639" s="1" t="s">
        <v>8453</v>
      </c>
      <c r="C1639" s="1" t="s">
        <v>3800</v>
      </c>
      <c r="D1639" s="1" t="s">
        <v>3800</v>
      </c>
      <c r="E1639" s="1" t="s">
        <v>3800</v>
      </c>
      <c r="F1639" s="1" t="s">
        <v>3800</v>
      </c>
      <c r="G1639" s="1" t="s">
        <v>3801</v>
      </c>
    </row>
    <row r="1640" spans="1:7" ht="14.25">
      <c r="A1640" s="1" t="s">
        <v>3886</v>
      </c>
      <c r="B1640" s="1" t="s">
        <v>8327</v>
      </c>
      <c r="C1640" s="1" t="s">
        <v>3800</v>
      </c>
      <c r="D1640" s="1" t="s">
        <v>3800</v>
      </c>
      <c r="E1640" s="1" t="s">
        <v>3800</v>
      </c>
      <c r="F1640" s="1" t="s">
        <v>3800</v>
      </c>
      <c r="G1640" s="1" t="s">
        <v>3801</v>
      </c>
    </row>
    <row r="1641" spans="1:7" ht="14.25">
      <c r="A1641" s="1" t="s">
        <v>3887</v>
      </c>
      <c r="B1641" s="1" t="s">
        <v>8309</v>
      </c>
      <c r="C1641" s="1" t="s">
        <v>3800</v>
      </c>
      <c r="D1641" s="1" t="s">
        <v>3800</v>
      </c>
      <c r="E1641" s="1" t="s">
        <v>3800</v>
      </c>
      <c r="F1641" s="1" t="s">
        <v>3800</v>
      </c>
      <c r="G1641" s="1" t="s">
        <v>3801</v>
      </c>
    </row>
    <row r="1642" spans="1:7" ht="14.25">
      <c r="A1642" s="1" t="s">
        <v>3888</v>
      </c>
      <c r="B1642" s="1" t="s">
        <v>8410</v>
      </c>
      <c r="C1642" s="1" t="s">
        <v>3800</v>
      </c>
      <c r="D1642" s="1" t="s">
        <v>3800</v>
      </c>
      <c r="E1642" s="1" t="s">
        <v>3800</v>
      </c>
      <c r="F1642" s="1" t="s">
        <v>3800</v>
      </c>
      <c r="G1642" s="1" t="s">
        <v>3801</v>
      </c>
    </row>
    <row r="1643" spans="1:7" ht="14.25">
      <c r="A1643" s="1" t="s">
        <v>3889</v>
      </c>
      <c r="B1643" s="1" t="s">
        <v>8409</v>
      </c>
      <c r="C1643" s="1" t="s">
        <v>3800</v>
      </c>
      <c r="D1643" s="1" t="s">
        <v>3800</v>
      </c>
      <c r="E1643" s="1" t="s">
        <v>3800</v>
      </c>
      <c r="F1643" s="1" t="s">
        <v>3800</v>
      </c>
      <c r="G1643" s="1" t="s">
        <v>3801</v>
      </c>
    </row>
    <row r="1644" spans="1:7" ht="14.25">
      <c r="A1644" s="1" t="s">
        <v>3890</v>
      </c>
      <c r="B1644" s="1" t="s">
        <v>8412</v>
      </c>
      <c r="C1644" s="1" t="s">
        <v>3800</v>
      </c>
      <c r="D1644" s="1" t="s">
        <v>3800</v>
      </c>
      <c r="E1644" s="1" t="s">
        <v>3800</v>
      </c>
      <c r="F1644" s="1" t="s">
        <v>3800</v>
      </c>
      <c r="G1644" s="1" t="s">
        <v>3801</v>
      </c>
    </row>
    <row r="1645" spans="1:7" ht="14.25">
      <c r="A1645" s="1" t="s">
        <v>3891</v>
      </c>
      <c r="B1645" s="1" t="s">
        <v>8423</v>
      </c>
      <c r="C1645" s="1" t="s">
        <v>3826</v>
      </c>
      <c r="D1645" s="1" t="s">
        <v>3826</v>
      </c>
      <c r="E1645" s="1" t="s">
        <v>3826</v>
      </c>
      <c r="F1645" s="1" t="s">
        <v>3826</v>
      </c>
      <c r="G1645" s="1" t="s">
        <v>3801</v>
      </c>
    </row>
    <row r="1646" spans="1:7" ht="14.25">
      <c r="A1646" s="1" t="s">
        <v>3892</v>
      </c>
      <c r="B1646" s="1" t="s">
        <v>8413</v>
      </c>
      <c r="C1646" s="1" t="s">
        <v>3826</v>
      </c>
      <c r="D1646" s="1" t="s">
        <v>3826</v>
      </c>
      <c r="E1646" s="1" t="s">
        <v>3826</v>
      </c>
      <c r="F1646" s="1" t="s">
        <v>3826</v>
      </c>
      <c r="G1646" s="1" t="s">
        <v>3801</v>
      </c>
    </row>
    <row r="1647" spans="1:7" ht="14.25">
      <c r="A1647" s="1" t="s">
        <v>3893</v>
      </c>
      <c r="B1647" s="1" t="s">
        <v>8408</v>
      </c>
      <c r="C1647" s="1" t="s">
        <v>3826</v>
      </c>
      <c r="D1647" s="1" t="s">
        <v>3826</v>
      </c>
      <c r="E1647" s="1" t="s">
        <v>3826</v>
      </c>
      <c r="F1647" s="1" t="s">
        <v>3826</v>
      </c>
      <c r="G1647" s="1" t="s">
        <v>3801</v>
      </c>
    </row>
    <row r="1648" spans="1:7" ht="14.25">
      <c r="A1648" s="1" t="s">
        <v>3894</v>
      </c>
      <c r="B1648" s="1" t="s">
        <v>8414</v>
      </c>
      <c r="C1648" s="1" t="s">
        <v>3826</v>
      </c>
      <c r="D1648" s="1" t="s">
        <v>3826</v>
      </c>
      <c r="E1648" s="1" t="s">
        <v>3826</v>
      </c>
      <c r="F1648" s="1" t="s">
        <v>3826</v>
      </c>
      <c r="G1648" s="1" t="s">
        <v>3801</v>
      </c>
    </row>
    <row r="1649" spans="1:7" ht="14.25">
      <c r="A1649" s="1" t="s">
        <v>3895</v>
      </c>
      <c r="B1649" s="1" t="s">
        <v>8415</v>
      </c>
      <c r="C1649" s="1" t="s">
        <v>3826</v>
      </c>
      <c r="D1649" s="1" t="s">
        <v>3826</v>
      </c>
      <c r="E1649" s="1" t="s">
        <v>3826</v>
      </c>
      <c r="F1649" s="1" t="s">
        <v>3826</v>
      </c>
      <c r="G1649" s="1" t="s">
        <v>3801</v>
      </c>
    </row>
    <row r="1650" spans="1:7" ht="14.25">
      <c r="A1650" s="1" t="s">
        <v>3896</v>
      </c>
      <c r="B1650" s="1" t="s">
        <v>8416</v>
      </c>
      <c r="C1650" s="1" t="s">
        <v>3826</v>
      </c>
      <c r="D1650" s="1" t="s">
        <v>3826</v>
      </c>
      <c r="E1650" s="1" t="s">
        <v>3826</v>
      </c>
      <c r="F1650" s="1" t="s">
        <v>3826</v>
      </c>
      <c r="G1650" s="1" t="s">
        <v>3801</v>
      </c>
    </row>
    <row r="1651" spans="1:7" ht="14.25">
      <c r="A1651" s="1" t="s">
        <v>3897</v>
      </c>
      <c r="B1651" s="1" t="s">
        <v>8417</v>
      </c>
      <c r="C1651" s="1" t="s">
        <v>3826</v>
      </c>
      <c r="D1651" s="1" t="s">
        <v>3826</v>
      </c>
      <c r="E1651" s="1" t="s">
        <v>3826</v>
      </c>
      <c r="F1651" s="1" t="s">
        <v>3826</v>
      </c>
      <c r="G1651" s="1" t="s">
        <v>3801</v>
      </c>
    </row>
    <row r="1652" spans="1:7" ht="14.25">
      <c r="A1652" s="1" t="s">
        <v>3898</v>
      </c>
      <c r="B1652" s="1" t="s">
        <v>398</v>
      </c>
      <c r="C1652" s="1" t="s">
        <v>3826</v>
      </c>
      <c r="D1652" s="1" t="s">
        <v>3826</v>
      </c>
      <c r="E1652" s="1" t="s">
        <v>3826</v>
      </c>
      <c r="F1652" s="1" t="s">
        <v>3826</v>
      </c>
      <c r="G1652" s="1" t="s">
        <v>3801</v>
      </c>
    </row>
    <row r="1653" spans="1:7" ht="14.25">
      <c r="A1653" s="1" t="s">
        <v>3899</v>
      </c>
      <c r="B1653" s="1" t="s">
        <v>8418</v>
      </c>
      <c r="C1653" s="1" t="s">
        <v>3826</v>
      </c>
      <c r="D1653" s="1" t="s">
        <v>3826</v>
      </c>
      <c r="E1653" s="1" t="s">
        <v>3826</v>
      </c>
      <c r="F1653" s="1" t="s">
        <v>3826</v>
      </c>
      <c r="G1653" s="1" t="s">
        <v>3801</v>
      </c>
    </row>
    <row r="1654" spans="1:7" ht="14.25">
      <c r="A1654" s="1" t="s">
        <v>3900</v>
      </c>
      <c r="B1654" s="1" t="s">
        <v>8420</v>
      </c>
      <c r="C1654" s="1" t="s">
        <v>3826</v>
      </c>
      <c r="D1654" s="1" t="s">
        <v>3826</v>
      </c>
      <c r="E1654" s="1" t="s">
        <v>3826</v>
      </c>
      <c r="F1654" s="1" t="s">
        <v>3826</v>
      </c>
      <c r="G1654" s="1" t="s">
        <v>3801</v>
      </c>
    </row>
    <row r="1655" spans="1:7" ht="14.25">
      <c r="A1655" s="1" t="s">
        <v>3901</v>
      </c>
      <c r="B1655" s="1" t="s">
        <v>8421</v>
      </c>
      <c r="C1655" s="1" t="s">
        <v>3826</v>
      </c>
      <c r="D1655" s="1" t="s">
        <v>3826</v>
      </c>
      <c r="E1655" s="1" t="s">
        <v>3826</v>
      </c>
      <c r="F1655" s="1" t="s">
        <v>3826</v>
      </c>
      <c r="G1655" s="1" t="s">
        <v>3801</v>
      </c>
    </row>
    <row r="1656" spans="1:7" ht="14.25">
      <c r="A1656" s="1" t="s">
        <v>3902</v>
      </c>
      <c r="B1656" s="1" t="s">
        <v>8422</v>
      </c>
      <c r="C1656" s="1" t="s">
        <v>3826</v>
      </c>
      <c r="D1656" s="1" t="s">
        <v>3826</v>
      </c>
      <c r="E1656" s="1" t="s">
        <v>3826</v>
      </c>
      <c r="F1656" s="1" t="s">
        <v>3826</v>
      </c>
      <c r="G1656" s="1" t="s">
        <v>3801</v>
      </c>
    </row>
    <row r="1657" spans="1:7" ht="14.25">
      <c r="A1657" s="1" t="s">
        <v>3903</v>
      </c>
      <c r="B1657" s="1" t="s">
        <v>8320</v>
      </c>
      <c r="C1657" s="1" t="s">
        <v>3826</v>
      </c>
      <c r="D1657" s="1" t="s">
        <v>3826</v>
      </c>
      <c r="E1657" s="1" t="s">
        <v>3826</v>
      </c>
      <c r="F1657" s="1" t="s">
        <v>3826</v>
      </c>
      <c r="G1657" s="1" t="s">
        <v>3801</v>
      </c>
    </row>
    <row r="1658" spans="1:7" ht="14.25">
      <c r="A1658" s="1" t="s">
        <v>3904</v>
      </c>
      <c r="B1658" s="1" t="s">
        <v>8393</v>
      </c>
      <c r="C1658" s="1" t="s">
        <v>3826</v>
      </c>
      <c r="D1658" s="1" t="s">
        <v>3826</v>
      </c>
      <c r="E1658" s="1" t="s">
        <v>3826</v>
      </c>
      <c r="F1658" s="1" t="s">
        <v>3826</v>
      </c>
      <c r="G1658" s="1" t="s">
        <v>3801</v>
      </c>
    </row>
    <row r="1659" spans="1:7" ht="14.25">
      <c r="A1659" s="1" t="s">
        <v>3905</v>
      </c>
      <c r="B1659" s="1" t="s">
        <v>8392</v>
      </c>
      <c r="C1659" s="1" t="s">
        <v>3800</v>
      </c>
      <c r="D1659" s="1" t="s">
        <v>3800</v>
      </c>
      <c r="E1659" s="1" t="s">
        <v>3800</v>
      </c>
      <c r="F1659" s="1" t="s">
        <v>3800</v>
      </c>
      <c r="G1659" s="1" t="s">
        <v>3801</v>
      </c>
    </row>
    <row r="1660" spans="1:7" ht="14.25">
      <c r="A1660" s="1" t="s">
        <v>3906</v>
      </c>
      <c r="B1660" s="1" t="s">
        <v>8391</v>
      </c>
      <c r="C1660" s="1" t="s">
        <v>3800</v>
      </c>
      <c r="D1660" s="1" t="s">
        <v>3800</v>
      </c>
      <c r="E1660" s="1" t="s">
        <v>3800</v>
      </c>
      <c r="F1660" s="1" t="s">
        <v>3800</v>
      </c>
      <c r="G1660" s="1" t="s">
        <v>3801</v>
      </c>
    </row>
    <row r="1661" spans="1:7" ht="14.25">
      <c r="A1661" s="1" t="s">
        <v>3907</v>
      </c>
      <c r="B1661" s="1" t="s">
        <v>8331</v>
      </c>
      <c r="C1661" s="1" t="s">
        <v>3826</v>
      </c>
      <c r="D1661" s="1" t="s">
        <v>3826</v>
      </c>
      <c r="E1661" s="1" t="s">
        <v>3826</v>
      </c>
      <c r="F1661" s="1" t="s">
        <v>3826</v>
      </c>
      <c r="G1661" s="1" t="s">
        <v>3801</v>
      </c>
    </row>
    <row r="1662" spans="1:7" ht="14.25">
      <c r="A1662" s="1" t="s">
        <v>3908</v>
      </c>
      <c r="B1662" s="1" t="s">
        <v>8390</v>
      </c>
      <c r="C1662" s="1" t="s">
        <v>3800</v>
      </c>
      <c r="D1662" s="1" t="s">
        <v>3800</v>
      </c>
      <c r="E1662" s="1" t="s">
        <v>3800</v>
      </c>
      <c r="F1662" s="1" t="s">
        <v>3800</v>
      </c>
      <c r="G1662" s="1" t="s">
        <v>3801</v>
      </c>
    </row>
    <row r="1663" spans="1:7" ht="14.25">
      <c r="A1663" s="1" t="s">
        <v>3909</v>
      </c>
      <c r="B1663" s="1" t="s">
        <v>8384</v>
      </c>
      <c r="C1663" s="1" t="s">
        <v>3800</v>
      </c>
      <c r="D1663" s="1" t="s">
        <v>3800</v>
      </c>
      <c r="E1663" s="1" t="s">
        <v>3800</v>
      </c>
      <c r="F1663" s="1" t="s">
        <v>3800</v>
      </c>
      <c r="G1663" s="1" t="s">
        <v>3801</v>
      </c>
    </row>
    <row r="1664" spans="1:7" ht="14.25">
      <c r="A1664" s="1" t="s">
        <v>3910</v>
      </c>
      <c r="B1664" s="1" t="s">
        <v>8317</v>
      </c>
      <c r="C1664" s="1" t="s">
        <v>3800</v>
      </c>
      <c r="D1664" s="1" t="s">
        <v>3800</v>
      </c>
      <c r="E1664" s="1" t="s">
        <v>3800</v>
      </c>
      <c r="F1664" s="1" t="s">
        <v>3800</v>
      </c>
      <c r="G1664" s="1" t="s">
        <v>3801</v>
      </c>
    </row>
    <row r="1665" spans="1:7" ht="14.25">
      <c r="A1665" s="1" t="s">
        <v>3911</v>
      </c>
      <c r="B1665" s="1" t="s">
        <v>8394</v>
      </c>
      <c r="C1665" s="1" t="s">
        <v>3826</v>
      </c>
      <c r="D1665" s="1" t="s">
        <v>3826</v>
      </c>
      <c r="E1665" s="1" t="s">
        <v>3826</v>
      </c>
      <c r="F1665" s="1" t="s">
        <v>3826</v>
      </c>
      <c r="G1665" s="1" t="s">
        <v>3801</v>
      </c>
    </row>
    <row r="1666" spans="1:7" ht="14.25">
      <c r="A1666" s="1" t="s">
        <v>3912</v>
      </c>
      <c r="B1666" s="1" t="s">
        <v>8387</v>
      </c>
      <c r="C1666" s="1" t="s">
        <v>3826</v>
      </c>
      <c r="D1666" s="1" t="s">
        <v>3826</v>
      </c>
      <c r="E1666" s="1" t="s">
        <v>3826</v>
      </c>
      <c r="F1666" s="1" t="s">
        <v>3826</v>
      </c>
      <c r="G1666" s="1" t="s">
        <v>3801</v>
      </c>
    </row>
    <row r="1667" spans="1:7" ht="14.25">
      <c r="A1667" s="1" t="s">
        <v>3913</v>
      </c>
      <c r="B1667" s="1" t="s">
        <v>8329</v>
      </c>
      <c r="C1667" s="1" t="s">
        <v>3800</v>
      </c>
      <c r="D1667" s="1" t="s">
        <v>3800</v>
      </c>
      <c r="E1667" s="1" t="s">
        <v>3800</v>
      </c>
      <c r="F1667" s="1" t="s">
        <v>3800</v>
      </c>
      <c r="G1667" s="1" t="s">
        <v>3801</v>
      </c>
    </row>
    <row r="1668" spans="1:7" ht="14.25">
      <c r="A1668" s="1" t="s">
        <v>3914</v>
      </c>
      <c r="B1668" s="1" t="s">
        <v>8386</v>
      </c>
      <c r="C1668" s="1" t="s">
        <v>3826</v>
      </c>
      <c r="D1668" s="1" t="s">
        <v>3826</v>
      </c>
      <c r="E1668" s="1" t="s">
        <v>3826</v>
      </c>
      <c r="F1668" s="1" t="s">
        <v>3826</v>
      </c>
      <c r="G1668" s="1" t="s">
        <v>3801</v>
      </c>
    </row>
    <row r="1669" spans="1:7" ht="14.25">
      <c r="A1669" s="1" t="s">
        <v>3915</v>
      </c>
      <c r="B1669" s="1" t="s">
        <v>8325</v>
      </c>
      <c r="C1669" s="1" t="s">
        <v>3826</v>
      </c>
      <c r="D1669" s="1" t="s">
        <v>3826</v>
      </c>
      <c r="E1669" s="1" t="s">
        <v>3826</v>
      </c>
      <c r="F1669" s="1" t="s">
        <v>3826</v>
      </c>
      <c r="G1669" s="1" t="s">
        <v>3801</v>
      </c>
    </row>
    <row r="1670" spans="1:7" ht="14.25">
      <c r="A1670" s="1" t="s">
        <v>3916</v>
      </c>
      <c r="B1670" s="1" t="s">
        <v>8328</v>
      </c>
      <c r="C1670" s="1" t="s">
        <v>3826</v>
      </c>
      <c r="D1670" s="1" t="s">
        <v>3826</v>
      </c>
      <c r="E1670" s="1" t="s">
        <v>3826</v>
      </c>
      <c r="F1670" s="1" t="s">
        <v>3826</v>
      </c>
      <c r="G1670" s="1" t="s">
        <v>3801</v>
      </c>
    </row>
    <row r="1671" spans="1:7" ht="14.25">
      <c r="A1671" s="1" t="s">
        <v>3917</v>
      </c>
      <c r="B1671" s="1" t="s">
        <v>8319</v>
      </c>
      <c r="C1671" s="1" t="s">
        <v>3800</v>
      </c>
      <c r="D1671" s="1" t="s">
        <v>3800</v>
      </c>
      <c r="E1671" s="1" t="s">
        <v>3800</v>
      </c>
      <c r="F1671" s="1" t="s">
        <v>3800</v>
      </c>
      <c r="G1671" s="1" t="s">
        <v>3801</v>
      </c>
    </row>
    <row r="1672" spans="1:7" ht="14.25">
      <c r="A1672" s="1" t="s">
        <v>3918</v>
      </c>
      <c r="B1672" s="1" t="s">
        <v>8402</v>
      </c>
      <c r="C1672" s="1" t="s">
        <v>3826</v>
      </c>
      <c r="D1672" s="1" t="s">
        <v>3826</v>
      </c>
      <c r="E1672" s="1" t="s">
        <v>3826</v>
      </c>
      <c r="F1672" s="1" t="s">
        <v>3826</v>
      </c>
      <c r="G1672" s="1" t="s">
        <v>3801</v>
      </c>
    </row>
    <row r="1673" spans="1:7" ht="14.25">
      <c r="A1673" s="1" t="s">
        <v>3919</v>
      </c>
      <c r="B1673" s="1" t="s">
        <v>8330</v>
      </c>
      <c r="C1673" s="1" t="s">
        <v>3826</v>
      </c>
      <c r="D1673" s="1" t="s">
        <v>3826</v>
      </c>
      <c r="E1673" s="1" t="s">
        <v>3826</v>
      </c>
      <c r="F1673" s="1" t="s">
        <v>3826</v>
      </c>
      <c r="G1673" s="1" t="s">
        <v>3801</v>
      </c>
    </row>
    <row r="1674" spans="1:7" ht="14.25">
      <c r="A1674" s="1" t="s">
        <v>3920</v>
      </c>
      <c r="B1674" s="1" t="s">
        <v>4042</v>
      </c>
      <c r="C1674" s="1" t="s">
        <v>3800</v>
      </c>
      <c r="D1674" s="1" t="s">
        <v>3800</v>
      </c>
      <c r="E1674" s="1" t="s">
        <v>3800</v>
      </c>
      <c r="F1674" s="1" t="s">
        <v>3800</v>
      </c>
      <c r="G1674" s="1" t="s">
        <v>3801</v>
      </c>
    </row>
    <row r="1675" spans="1:7" ht="14.25">
      <c r="A1675" s="1" t="s">
        <v>3921</v>
      </c>
      <c r="B1675" s="1" t="s">
        <v>8405</v>
      </c>
      <c r="C1675" s="1" t="s">
        <v>3800</v>
      </c>
      <c r="D1675" s="1" t="s">
        <v>3800</v>
      </c>
      <c r="E1675" s="1" t="s">
        <v>3800</v>
      </c>
      <c r="F1675" s="1" t="s">
        <v>3800</v>
      </c>
      <c r="G1675" s="1" t="s">
        <v>3801</v>
      </c>
    </row>
    <row r="1676" spans="1:7" ht="14.25">
      <c r="A1676" s="1" t="s">
        <v>3922</v>
      </c>
      <c r="B1676" s="1" t="s">
        <v>8404</v>
      </c>
      <c r="C1676" s="1" t="s">
        <v>3800</v>
      </c>
      <c r="D1676" s="1" t="s">
        <v>3800</v>
      </c>
      <c r="E1676" s="1" t="s">
        <v>3800</v>
      </c>
      <c r="F1676" s="1" t="s">
        <v>3800</v>
      </c>
      <c r="G1676" s="1" t="s">
        <v>3801</v>
      </c>
    </row>
    <row r="1677" spans="1:7" ht="14.25">
      <c r="A1677" s="1" t="s">
        <v>3923</v>
      </c>
      <c r="B1677" s="1" t="s">
        <v>8403</v>
      </c>
      <c r="C1677" s="1" t="s">
        <v>3800</v>
      </c>
      <c r="D1677" s="1" t="s">
        <v>3800</v>
      </c>
      <c r="E1677" s="1" t="s">
        <v>3800</v>
      </c>
      <c r="F1677" s="1" t="s">
        <v>3800</v>
      </c>
      <c r="G1677" s="1" t="s">
        <v>3801</v>
      </c>
    </row>
    <row r="1678" spans="1:7" ht="14.25">
      <c r="A1678" s="1" t="s">
        <v>3924</v>
      </c>
      <c r="B1678" s="1" t="s">
        <v>8318</v>
      </c>
      <c r="C1678" s="1" t="s">
        <v>3800</v>
      </c>
      <c r="D1678" s="1" t="s">
        <v>3800</v>
      </c>
      <c r="E1678" s="1" t="s">
        <v>3800</v>
      </c>
      <c r="F1678" s="1" t="s">
        <v>3800</v>
      </c>
      <c r="G1678" s="1" t="s">
        <v>3801</v>
      </c>
    </row>
    <row r="1679" spans="1:7" ht="14.25">
      <c r="A1679" s="1" t="s">
        <v>3925</v>
      </c>
      <c r="B1679" s="1" t="s">
        <v>8401</v>
      </c>
      <c r="C1679" s="1" t="s">
        <v>3800</v>
      </c>
      <c r="D1679" s="1" t="s">
        <v>3800</v>
      </c>
      <c r="E1679" s="1" t="s">
        <v>3800</v>
      </c>
      <c r="F1679" s="1" t="s">
        <v>3800</v>
      </c>
      <c r="G1679" s="1" t="s">
        <v>3801</v>
      </c>
    </row>
    <row r="1680" spans="1:7" ht="14.25">
      <c r="A1680" s="1" t="s">
        <v>3926</v>
      </c>
      <c r="B1680" s="1" t="s">
        <v>8407</v>
      </c>
      <c r="C1680" s="1" t="s">
        <v>3800</v>
      </c>
      <c r="D1680" s="1" t="s">
        <v>3800</v>
      </c>
      <c r="E1680" s="1" t="s">
        <v>3800</v>
      </c>
      <c r="F1680" s="1" t="s">
        <v>3800</v>
      </c>
      <c r="G1680" s="1" t="s">
        <v>3801</v>
      </c>
    </row>
    <row r="1681" spans="1:7" ht="14.25">
      <c r="A1681" s="1" t="s">
        <v>3927</v>
      </c>
      <c r="B1681" s="1" t="s">
        <v>8400</v>
      </c>
      <c r="C1681" s="1" t="s">
        <v>3800</v>
      </c>
      <c r="D1681" s="1" t="s">
        <v>3800</v>
      </c>
      <c r="E1681" s="1" t="s">
        <v>3800</v>
      </c>
      <c r="F1681" s="1" t="s">
        <v>3800</v>
      </c>
      <c r="G1681" s="1" t="s">
        <v>3801</v>
      </c>
    </row>
    <row r="1682" spans="1:7" ht="14.25">
      <c r="A1682" s="1" t="s">
        <v>3928</v>
      </c>
      <c r="B1682" s="1" t="s">
        <v>8398</v>
      </c>
      <c r="C1682" s="1" t="s">
        <v>3826</v>
      </c>
      <c r="D1682" s="1" t="s">
        <v>3826</v>
      </c>
      <c r="E1682" s="1" t="s">
        <v>3826</v>
      </c>
      <c r="F1682" s="1" t="s">
        <v>3826</v>
      </c>
      <c r="G1682" s="1" t="s">
        <v>3801</v>
      </c>
    </row>
    <row r="1683" spans="1:7" ht="14.25">
      <c r="A1683" s="1" t="s">
        <v>3929</v>
      </c>
      <c r="B1683" s="1" t="s">
        <v>8395</v>
      </c>
      <c r="C1683" s="1" t="s">
        <v>3826</v>
      </c>
      <c r="D1683" s="1" t="s">
        <v>3826</v>
      </c>
      <c r="E1683" s="1" t="s">
        <v>3826</v>
      </c>
      <c r="F1683" s="1" t="s">
        <v>3826</v>
      </c>
      <c r="G1683" s="1" t="s">
        <v>3801</v>
      </c>
    </row>
    <row r="1684" spans="1:7" ht="14.25">
      <c r="A1684" s="1" t="s">
        <v>3930</v>
      </c>
      <c r="B1684" s="1" t="s">
        <v>8411</v>
      </c>
      <c r="C1684" s="1" t="s">
        <v>3826</v>
      </c>
      <c r="D1684" s="1" t="s">
        <v>3826</v>
      </c>
      <c r="E1684" s="1" t="s">
        <v>3826</v>
      </c>
      <c r="F1684" s="1" t="s">
        <v>3826</v>
      </c>
      <c r="G1684" s="1" t="s">
        <v>3801</v>
      </c>
    </row>
    <row r="1685" spans="1:7" ht="14.25">
      <c r="A1685" s="1" t="s">
        <v>3931</v>
      </c>
      <c r="B1685" s="1" t="s">
        <v>8419</v>
      </c>
      <c r="C1685" s="1" t="s">
        <v>3826</v>
      </c>
      <c r="D1685" s="1" t="s">
        <v>3826</v>
      </c>
      <c r="E1685" s="1" t="s">
        <v>3826</v>
      </c>
      <c r="F1685" s="1" t="s">
        <v>3826</v>
      </c>
      <c r="G1685" s="1" t="s">
        <v>3801</v>
      </c>
    </row>
    <row r="1686" spans="1:7" ht="14.25">
      <c r="A1686" s="1" t="s">
        <v>3932</v>
      </c>
      <c r="B1686" s="1" t="s">
        <v>8321</v>
      </c>
      <c r="C1686" s="1" t="s">
        <v>3826</v>
      </c>
      <c r="D1686" s="1" t="s">
        <v>3826</v>
      </c>
      <c r="E1686" s="1" t="s">
        <v>3826</v>
      </c>
      <c r="F1686" s="1" t="s">
        <v>3826</v>
      </c>
      <c r="G1686" s="1" t="s">
        <v>3801</v>
      </c>
    </row>
    <row r="1687" spans="1:7" ht="14.25">
      <c r="A1687" s="1" t="s">
        <v>3933</v>
      </c>
      <c r="B1687" s="1" t="s">
        <v>8385</v>
      </c>
      <c r="C1687" s="1" t="s">
        <v>3826</v>
      </c>
      <c r="D1687" s="1" t="s">
        <v>3826</v>
      </c>
      <c r="E1687" s="1" t="s">
        <v>3826</v>
      </c>
      <c r="F1687" s="1" t="s">
        <v>3826</v>
      </c>
      <c r="G1687" s="1" t="s">
        <v>3801</v>
      </c>
    </row>
    <row r="1688" spans="1:7" ht="14.25">
      <c r="A1688" s="1" t="s">
        <v>3934</v>
      </c>
      <c r="B1688" s="1" t="s">
        <v>8345</v>
      </c>
      <c r="C1688" s="1" t="s">
        <v>3800</v>
      </c>
      <c r="D1688" s="1" t="s">
        <v>3800</v>
      </c>
      <c r="E1688" s="1" t="s">
        <v>3800</v>
      </c>
      <c r="F1688" s="1" t="s">
        <v>3800</v>
      </c>
      <c r="G1688" s="1" t="s">
        <v>3801</v>
      </c>
    </row>
    <row r="1689" spans="1:7" ht="14.25">
      <c r="A1689" s="1" t="s">
        <v>3935</v>
      </c>
      <c r="B1689" s="1" t="s">
        <v>8346</v>
      </c>
      <c r="C1689" s="1" t="s">
        <v>3800</v>
      </c>
      <c r="D1689" s="1" t="s">
        <v>3800</v>
      </c>
      <c r="E1689" s="1" t="s">
        <v>3800</v>
      </c>
      <c r="F1689" s="1" t="s">
        <v>3800</v>
      </c>
      <c r="G1689" s="1" t="s">
        <v>3801</v>
      </c>
    </row>
    <row r="1690" spans="1:7" ht="14.25">
      <c r="A1690" s="1" t="s">
        <v>3936</v>
      </c>
      <c r="B1690" s="1" t="s">
        <v>8316</v>
      </c>
      <c r="C1690" s="1" t="s">
        <v>3800</v>
      </c>
      <c r="D1690" s="1" t="s">
        <v>3800</v>
      </c>
      <c r="E1690" s="1" t="s">
        <v>3800</v>
      </c>
      <c r="F1690" s="1" t="s">
        <v>3800</v>
      </c>
      <c r="G1690" s="1" t="s">
        <v>3801</v>
      </c>
    </row>
    <row r="1691" spans="1:7" ht="14.25">
      <c r="A1691" s="1" t="s">
        <v>3937</v>
      </c>
      <c r="B1691" s="1" t="s">
        <v>8383</v>
      </c>
      <c r="C1691" s="1" t="s">
        <v>3800</v>
      </c>
      <c r="D1691" s="1" t="s">
        <v>3800</v>
      </c>
      <c r="E1691" s="1" t="s">
        <v>3800</v>
      </c>
      <c r="F1691" s="1" t="s">
        <v>3800</v>
      </c>
      <c r="G1691" s="1" t="s">
        <v>3801</v>
      </c>
    </row>
    <row r="1692" spans="1:7" ht="14.25">
      <c r="A1692" s="1" t="s">
        <v>3938</v>
      </c>
      <c r="B1692" s="1" t="s">
        <v>8382</v>
      </c>
      <c r="C1692" s="1" t="s">
        <v>3800</v>
      </c>
      <c r="D1692" s="1" t="s">
        <v>3800</v>
      </c>
      <c r="E1692" s="1" t="s">
        <v>3800</v>
      </c>
      <c r="F1692" s="1" t="s">
        <v>3800</v>
      </c>
      <c r="G1692" s="1" t="s">
        <v>3801</v>
      </c>
    </row>
    <row r="1693" spans="1:7" ht="14.25">
      <c r="A1693" s="1" t="s">
        <v>3939</v>
      </c>
      <c r="B1693" s="1" t="s">
        <v>8381</v>
      </c>
      <c r="C1693" s="1" t="s">
        <v>3800</v>
      </c>
      <c r="D1693" s="1" t="s">
        <v>3800</v>
      </c>
      <c r="E1693" s="1" t="s">
        <v>3800</v>
      </c>
      <c r="F1693" s="1" t="s">
        <v>3800</v>
      </c>
      <c r="G1693" s="1" t="s">
        <v>3801</v>
      </c>
    </row>
    <row r="1694" spans="1:7" ht="14.25">
      <c r="A1694" s="1" t="s">
        <v>3940</v>
      </c>
      <c r="B1694" s="1" t="s">
        <v>8380</v>
      </c>
      <c r="C1694" s="1" t="s">
        <v>3800</v>
      </c>
      <c r="D1694" s="1" t="s">
        <v>3800</v>
      </c>
      <c r="E1694" s="1" t="s">
        <v>3800</v>
      </c>
      <c r="F1694" s="1" t="s">
        <v>3800</v>
      </c>
      <c r="G1694" s="1" t="s">
        <v>3801</v>
      </c>
    </row>
    <row r="1695" spans="1:7" ht="14.25">
      <c r="A1695" s="1" t="s">
        <v>3941</v>
      </c>
      <c r="B1695" s="1" t="s">
        <v>8379</v>
      </c>
      <c r="C1695" s="1" t="s">
        <v>3800</v>
      </c>
      <c r="D1695" s="1" t="s">
        <v>3800</v>
      </c>
      <c r="E1695" s="1" t="s">
        <v>3800</v>
      </c>
      <c r="F1695" s="1" t="s">
        <v>3800</v>
      </c>
      <c r="G1695" s="1" t="s">
        <v>3801</v>
      </c>
    </row>
    <row r="1696" spans="1:7" ht="14.25">
      <c r="A1696" s="1" t="s">
        <v>3942</v>
      </c>
      <c r="B1696" s="1" t="s">
        <v>8378</v>
      </c>
      <c r="C1696" s="1" t="s">
        <v>3800</v>
      </c>
      <c r="D1696" s="1" t="s">
        <v>3800</v>
      </c>
      <c r="E1696" s="1" t="s">
        <v>3800</v>
      </c>
      <c r="F1696" s="1" t="s">
        <v>3800</v>
      </c>
      <c r="G1696" s="1" t="s">
        <v>3801</v>
      </c>
    </row>
    <row r="1697" spans="1:7" ht="14.25">
      <c r="A1697" s="1" t="s">
        <v>3943</v>
      </c>
      <c r="B1697" s="1" t="s">
        <v>8377</v>
      </c>
      <c r="C1697" s="1" t="s">
        <v>3800</v>
      </c>
      <c r="D1697" s="1" t="s">
        <v>3800</v>
      </c>
      <c r="E1697" s="1" t="s">
        <v>3800</v>
      </c>
      <c r="F1697" s="1" t="s">
        <v>3800</v>
      </c>
      <c r="G1697" s="1" t="s">
        <v>3801</v>
      </c>
    </row>
    <row r="1698" spans="1:7" ht="14.25">
      <c r="A1698" s="1" t="s">
        <v>3944</v>
      </c>
      <c r="B1698" s="1" t="s">
        <v>8314</v>
      </c>
      <c r="C1698" s="1" t="s">
        <v>3800</v>
      </c>
      <c r="D1698" s="1" t="s">
        <v>3800</v>
      </c>
      <c r="E1698" s="1" t="s">
        <v>3800</v>
      </c>
      <c r="F1698" s="1" t="s">
        <v>3800</v>
      </c>
      <c r="G1698" s="1" t="s">
        <v>3801</v>
      </c>
    </row>
    <row r="1699" spans="1:7" ht="14.25">
      <c r="A1699" s="1" t="s">
        <v>3945</v>
      </c>
      <c r="B1699" s="1" t="s">
        <v>8376</v>
      </c>
      <c r="C1699" s="1" t="s">
        <v>3800</v>
      </c>
      <c r="D1699" s="1" t="s">
        <v>3800</v>
      </c>
      <c r="E1699" s="1" t="s">
        <v>3800</v>
      </c>
      <c r="F1699" s="1" t="s">
        <v>3800</v>
      </c>
      <c r="G1699" s="1" t="s">
        <v>3801</v>
      </c>
    </row>
    <row r="1700" spans="1:7" ht="14.25">
      <c r="A1700" s="1" t="s">
        <v>3946</v>
      </c>
      <c r="B1700" s="1" t="s">
        <v>8375</v>
      </c>
      <c r="C1700" s="1" t="s">
        <v>3800</v>
      </c>
      <c r="D1700" s="1" t="s">
        <v>3800</v>
      </c>
      <c r="E1700" s="1" t="s">
        <v>3800</v>
      </c>
      <c r="F1700" s="1" t="s">
        <v>3800</v>
      </c>
      <c r="G1700" s="1" t="s">
        <v>3801</v>
      </c>
    </row>
    <row r="1701" spans="1:7" ht="14.25">
      <c r="A1701" s="1" t="s">
        <v>3947</v>
      </c>
      <c r="B1701" s="1" t="s">
        <v>8374</v>
      </c>
      <c r="C1701" s="1" t="s">
        <v>3800</v>
      </c>
      <c r="D1701" s="1" t="s">
        <v>3800</v>
      </c>
      <c r="E1701" s="1" t="s">
        <v>3800</v>
      </c>
      <c r="F1701" s="1" t="s">
        <v>3800</v>
      </c>
      <c r="G1701" s="1" t="s">
        <v>3801</v>
      </c>
    </row>
    <row r="1702" spans="1:7" ht="14.25">
      <c r="A1702" s="1" t="s">
        <v>3948</v>
      </c>
      <c r="B1702" s="1" t="s">
        <v>8373</v>
      </c>
      <c r="C1702" s="1" t="s">
        <v>3800</v>
      </c>
      <c r="D1702" s="1" t="s">
        <v>3800</v>
      </c>
      <c r="E1702" s="1" t="s">
        <v>3800</v>
      </c>
      <c r="F1702" s="1" t="s">
        <v>3800</v>
      </c>
      <c r="G1702" s="1" t="s">
        <v>3801</v>
      </c>
    </row>
    <row r="1703" spans="1:7" ht="14.25">
      <c r="A1703" s="1" t="s">
        <v>3949</v>
      </c>
      <c r="B1703" s="1" t="s">
        <v>8372</v>
      </c>
      <c r="C1703" s="1" t="s">
        <v>3800</v>
      </c>
      <c r="D1703" s="1" t="s">
        <v>3800</v>
      </c>
      <c r="E1703" s="1" t="s">
        <v>3800</v>
      </c>
      <c r="F1703" s="1" t="s">
        <v>3800</v>
      </c>
      <c r="G1703" s="1" t="s">
        <v>3801</v>
      </c>
    </row>
    <row r="1704" spans="1:7" ht="14.25">
      <c r="A1704" s="1" t="s">
        <v>3950</v>
      </c>
      <c r="B1704" s="1" t="s">
        <v>8371</v>
      </c>
      <c r="C1704" s="1" t="s">
        <v>3800</v>
      </c>
      <c r="D1704" s="1" t="s">
        <v>3800</v>
      </c>
      <c r="E1704" s="1" t="s">
        <v>3800</v>
      </c>
      <c r="F1704" s="1" t="s">
        <v>3800</v>
      </c>
      <c r="G1704" s="1" t="s">
        <v>3801</v>
      </c>
    </row>
    <row r="1705" spans="1:7" ht="14.25">
      <c r="A1705" s="1" t="s">
        <v>3951</v>
      </c>
      <c r="B1705" s="1" t="s">
        <v>8370</v>
      </c>
      <c r="C1705" s="1" t="s">
        <v>3800</v>
      </c>
      <c r="D1705" s="1" t="s">
        <v>3800</v>
      </c>
      <c r="E1705" s="1" t="s">
        <v>3800</v>
      </c>
      <c r="F1705" s="1" t="s">
        <v>3800</v>
      </c>
      <c r="G1705" s="1" t="s">
        <v>3801</v>
      </c>
    </row>
    <row r="1706" spans="1:7" ht="14.25">
      <c r="A1706" s="1" t="s">
        <v>3952</v>
      </c>
      <c r="B1706" s="1" t="s">
        <v>8315</v>
      </c>
      <c r="C1706" s="1" t="s">
        <v>3800</v>
      </c>
      <c r="D1706" s="1" t="s">
        <v>3800</v>
      </c>
      <c r="E1706" s="1" t="s">
        <v>3800</v>
      </c>
      <c r="F1706" s="1" t="s">
        <v>3800</v>
      </c>
      <c r="G1706" s="1" t="s">
        <v>3801</v>
      </c>
    </row>
    <row r="1707" spans="1:7" ht="14.25">
      <c r="A1707" s="1" t="s">
        <v>3953</v>
      </c>
      <c r="B1707" s="1" t="s">
        <v>8313</v>
      </c>
      <c r="C1707" s="1" t="s">
        <v>3800</v>
      </c>
      <c r="D1707" s="1" t="s">
        <v>3800</v>
      </c>
      <c r="E1707" s="1" t="s">
        <v>3800</v>
      </c>
      <c r="F1707" s="1" t="s">
        <v>3800</v>
      </c>
      <c r="G1707" s="1" t="s">
        <v>3801</v>
      </c>
    </row>
    <row r="1708" spans="1:7" ht="14.25">
      <c r="A1708" s="1" t="s">
        <v>3954</v>
      </c>
      <c r="B1708" s="1" t="s">
        <v>8369</v>
      </c>
      <c r="C1708" s="1" t="s">
        <v>3800</v>
      </c>
      <c r="D1708" s="1" t="s">
        <v>3800</v>
      </c>
      <c r="E1708" s="1" t="s">
        <v>3800</v>
      </c>
      <c r="F1708" s="1" t="s">
        <v>3800</v>
      </c>
      <c r="G1708" s="1" t="s">
        <v>3801</v>
      </c>
    </row>
    <row r="1709" spans="1:7" ht="14.25">
      <c r="A1709" s="1" t="s">
        <v>3955</v>
      </c>
      <c r="B1709" s="1" t="s">
        <v>8368</v>
      </c>
      <c r="C1709" s="1" t="s">
        <v>3800</v>
      </c>
      <c r="D1709" s="1" t="s">
        <v>3800</v>
      </c>
      <c r="E1709" s="1" t="s">
        <v>3800</v>
      </c>
      <c r="F1709" s="1" t="s">
        <v>3800</v>
      </c>
      <c r="G1709" s="1" t="s">
        <v>3801</v>
      </c>
    </row>
    <row r="1710" spans="1:7" ht="14.25">
      <c r="A1710" s="1" t="s">
        <v>3956</v>
      </c>
      <c r="B1710" s="1" t="s">
        <v>8367</v>
      </c>
      <c r="C1710" s="1" t="s">
        <v>3800</v>
      </c>
      <c r="D1710" s="1" t="s">
        <v>3800</v>
      </c>
      <c r="E1710" s="1" t="s">
        <v>3800</v>
      </c>
      <c r="F1710" s="1" t="s">
        <v>3800</v>
      </c>
      <c r="G1710" s="1" t="s">
        <v>3801</v>
      </c>
    </row>
    <row r="1711" spans="1:7" ht="14.25">
      <c r="A1711" s="1" t="s">
        <v>3957</v>
      </c>
      <c r="B1711" s="1" t="s">
        <v>8324</v>
      </c>
      <c r="C1711" s="1" t="s">
        <v>3800</v>
      </c>
      <c r="D1711" s="1" t="s">
        <v>3800</v>
      </c>
      <c r="E1711" s="1" t="s">
        <v>3800</v>
      </c>
      <c r="F1711" s="1" t="s">
        <v>3800</v>
      </c>
      <c r="G1711" s="1" t="s">
        <v>3801</v>
      </c>
    </row>
    <row r="1712" spans="1:7" ht="14.25">
      <c r="A1712" s="1" t="s">
        <v>3958</v>
      </c>
      <c r="B1712" s="1" t="s">
        <v>8366</v>
      </c>
      <c r="C1712" s="1" t="s">
        <v>3800</v>
      </c>
      <c r="D1712" s="1" t="s">
        <v>3800</v>
      </c>
      <c r="E1712" s="1" t="s">
        <v>3800</v>
      </c>
      <c r="F1712" s="1" t="s">
        <v>3800</v>
      </c>
      <c r="G1712" s="1" t="s">
        <v>3801</v>
      </c>
    </row>
    <row r="1713" spans="1:7" ht="14.25">
      <c r="A1713" s="1" t="s">
        <v>3959</v>
      </c>
      <c r="B1713" s="1" t="s">
        <v>8365</v>
      </c>
      <c r="C1713" s="1" t="s">
        <v>3800</v>
      </c>
      <c r="D1713" s="1" t="s">
        <v>3800</v>
      </c>
      <c r="E1713" s="1" t="s">
        <v>3800</v>
      </c>
      <c r="F1713" s="1" t="s">
        <v>3800</v>
      </c>
      <c r="G1713" s="1" t="s">
        <v>3801</v>
      </c>
    </row>
    <row r="1714" spans="1:7" ht="14.25">
      <c r="A1714" s="1" t="s">
        <v>3960</v>
      </c>
      <c r="B1714" s="1" t="s">
        <v>8364</v>
      </c>
      <c r="C1714" s="1" t="s">
        <v>3800</v>
      </c>
      <c r="D1714" s="1" t="s">
        <v>3800</v>
      </c>
      <c r="E1714" s="1" t="s">
        <v>3800</v>
      </c>
      <c r="F1714" s="1" t="s">
        <v>3800</v>
      </c>
      <c r="G1714" s="1" t="s">
        <v>3801</v>
      </c>
    </row>
    <row r="1715" spans="1:7" ht="14.25">
      <c r="A1715" s="1" t="s">
        <v>3961</v>
      </c>
      <c r="B1715" s="1" t="s">
        <v>8312</v>
      </c>
      <c r="C1715" s="1" t="s">
        <v>3800</v>
      </c>
      <c r="D1715" s="1" t="s">
        <v>3800</v>
      </c>
      <c r="E1715" s="1" t="s">
        <v>3800</v>
      </c>
      <c r="F1715" s="1" t="s">
        <v>3800</v>
      </c>
      <c r="G1715" s="1" t="s">
        <v>3801</v>
      </c>
    </row>
    <row r="1716" spans="1:7" ht="14.25">
      <c r="A1716" s="1" t="s">
        <v>3962</v>
      </c>
      <c r="B1716" s="1" t="s">
        <v>8363</v>
      </c>
      <c r="C1716" s="1" t="s">
        <v>3800</v>
      </c>
      <c r="D1716" s="1" t="s">
        <v>3800</v>
      </c>
      <c r="E1716" s="1" t="s">
        <v>3800</v>
      </c>
      <c r="F1716" s="1" t="s">
        <v>3800</v>
      </c>
      <c r="G1716" s="1" t="s">
        <v>3801</v>
      </c>
    </row>
    <row r="1717" spans="1:7" ht="14.25">
      <c r="A1717" s="1" t="s">
        <v>3963</v>
      </c>
      <c r="B1717" s="1" t="s">
        <v>8362</v>
      </c>
      <c r="C1717" s="1" t="s">
        <v>3800</v>
      </c>
      <c r="D1717" s="1" t="s">
        <v>3800</v>
      </c>
      <c r="E1717" s="1" t="s">
        <v>3800</v>
      </c>
      <c r="F1717" s="1" t="s">
        <v>3800</v>
      </c>
      <c r="G1717" s="1" t="s">
        <v>3801</v>
      </c>
    </row>
    <row r="1718" spans="1:7" ht="14.25">
      <c r="A1718" s="1" t="s">
        <v>3964</v>
      </c>
      <c r="B1718" s="1" t="s">
        <v>8361</v>
      </c>
      <c r="C1718" s="1" t="s">
        <v>3800</v>
      </c>
      <c r="D1718" s="1" t="s">
        <v>3800</v>
      </c>
      <c r="E1718" s="1" t="s">
        <v>3800</v>
      </c>
      <c r="F1718" s="1" t="s">
        <v>3800</v>
      </c>
      <c r="G1718" s="1" t="s">
        <v>3801</v>
      </c>
    </row>
    <row r="1719" spans="1:7" ht="14.25">
      <c r="A1719" s="1" t="s">
        <v>3965</v>
      </c>
      <c r="B1719" s="1" t="s">
        <v>8360</v>
      </c>
      <c r="C1719" s="1" t="s">
        <v>3800</v>
      </c>
      <c r="D1719" s="1" t="s">
        <v>3800</v>
      </c>
      <c r="E1719" s="1" t="s">
        <v>3800</v>
      </c>
      <c r="F1719" s="1" t="s">
        <v>3800</v>
      </c>
      <c r="G1719" s="1" t="s">
        <v>3801</v>
      </c>
    </row>
    <row r="1720" spans="1:7" ht="14.25">
      <c r="A1720" s="1" t="s">
        <v>3966</v>
      </c>
      <c r="B1720" s="1" t="s">
        <v>8359</v>
      </c>
      <c r="C1720" s="1" t="s">
        <v>3800</v>
      </c>
      <c r="D1720" s="1" t="s">
        <v>3800</v>
      </c>
      <c r="E1720" s="1" t="s">
        <v>3800</v>
      </c>
      <c r="F1720" s="1" t="s">
        <v>3800</v>
      </c>
      <c r="G1720" s="1" t="s">
        <v>3801</v>
      </c>
    </row>
    <row r="1721" spans="1:7" ht="14.25">
      <c r="A1721" s="1" t="s">
        <v>3967</v>
      </c>
      <c r="B1721" s="1" t="s">
        <v>8358</v>
      </c>
      <c r="C1721" s="1" t="s">
        <v>3800</v>
      </c>
      <c r="D1721" s="1" t="s">
        <v>3800</v>
      </c>
      <c r="E1721" s="1" t="s">
        <v>3800</v>
      </c>
      <c r="F1721" s="1" t="s">
        <v>3800</v>
      </c>
      <c r="G1721" s="1" t="s">
        <v>3801</v>
      </c>
    </row>
    <row r="1722" spans="1:7" ht="14.25">
      <c r="A1722" s="1" t="s">
        <v>3968</v>
      </c>
      <c r="B1722" s="1" t="s">
        <v>8357</v>
      </c>
      <c r="C1722" s="1" t="s">
        <v>3800</v>
      </c>
      <c r="D1722" s="1" t="s">
        <v>3800</v>
      </c>
      <c r="E1722" s="1" t="s">
        <v>3800</v>
      </c>
      <c r="F1722" s="1" t="s">
        <v>3800</v>
      </c>
      <c r="G1722" s="1" t="s">
        <v>3801</v>
      </c>
    </row>
    <row r="1723" spans="1:7" ht="14.25">
      <c r="A1723" s="1" t="s">
        <v>3969</v>
      </c>
      <c r="B1723" s="1" t="s">
        <v>8311</v>
      </c>
      <c r="C1723" s="1" t="s">
        <v>3800</v>
      </c>
      <c r="D1723" s="1" t="s">
        <v>3800</v>
      </c>
      <c r="E1723" s="1" t="s">
        <v>3800</v>
      </c>
      <c r="F1723" s="1" t="s">
        <v>3800</v>
      </c>
      <c r="G1723" s="1" t="s">
        <v>3801</v>
      </c>
    </row>
    <row r="1724" spans="1:7" ht="14.25">
      <c r="A1724" s="1" t="s">
        <v>3970</v>
      </c>
      <c r="B1724" s="1" t="s">
        <v>8356</v>
      </c>
      <c r="C1724" s="1" t="s">
        <v>3800</v>
      </c>
      <c r="D1724" s="1" t="s">
        <v>3800</v>
      </c>
      <c r="E1724" s="1" t="s">
        <v>3800</v>
      </c>
      <c r="F1724" s="1" t="s">
        <v>3800</v>
      </c>
      <c r="G1724" s="1" t="s">
        <v>3801</v>
      </c>
    </row>
    <row r="1725" spans="1:7" ht="14.25">
      <c r="A1725" s="1" t="s">
        <v>3971</v>
      </c>
      <c r="B1725" s="1" t="s">
        <v>8355</v>
      </c>
      <c r="C1725" s="1" t="s">
        <v>3800</v>
      </c>
      <c r="D1725" s="1" t="s">
        <v>3800</v>
      </c>
      <c r="E1725" s="1" t="s">
        <v>3800</v>
      </c>
      <c r="F1725" s="1" t="s">
        <v>3800</v>
      </c>
      <c r="G1725" s="1" t="s">
        <v>3801</v>
      </c>
    </row>
    <row r="1726" spans="1:7" ht="14.25">
      <c r="A1726" s="1" t="s">
        <v>3972</v>
      </c>
      <c r="B1726" s="1" t="s">
        <v>8354</v>
      </c>
      <c r="C1726" s="1" t="s">
        <v>3800</v>
      </c>
      <c r="D1726" s="1" t="s">
        <v>3800</v>
      </c>
      <c r="E1726" s="1" t="s">
        <v>3800</v>
      </c>
      <c r="F1726" s="1" t="s">
        <v>3800</v>
      </c>
      <c r="G1726" s="1" t="s">
        <v>3801</v>
      </c>
    </row>
    <row r="1727" spans="1:7" ht="14.25">
      <c r="A1727" s="1" t="s">
        <v>3973</v>
      </c>
      <c r="B1727" s="1" t="s">
        <v>8353</v>
      </c>
      <c r="C1727" s="1" t="s">
        <v>3800</v>
      </c>
      <c r="D1727" s="1" t="s">
        <v>3800</v>
      </c>
      <c r="E1727" s="1" t="s">
        <v>3800</v>
      </c>
      <c r="F1727" s="1" t="s">
        <v>3800</v>
      </c>
      <c r="G1727" s="1" t="s">
        <v>3801</v>
      </c>
    </row>
    <row r="1728" spans="1:7" ht="14.25">
      <c r="A1728" s="1" t="s">
        <v>3974</v>
      </c>
      <c r="B1728" s="1" t="s">
        <v>8352</v>
      </c>
      <c r="C1728" s="1" t="s">
        <v>3800</v>
      </c>
      <c r="D1728" s="1" t="s">
        <v>3800</v>
      </c>
      <c r="E1728" s="1" t="s">
        <v>3800</v>
      </c>
      <c r="F1728" s="1" t="s">
        <v>3800</v>
      </c>
      <c r="G1728" s="1" t="s">
        <v>3801</v>
      </c>
    </row>
    <row r="1729" spans="1:7" ht="14.25">
      <c r="A1729" s="1" t="s">
        <v>3975</v>
      </c>
      <c r="B1729" s="1" t="s">
        <v>8351</v>
      </c>
      <c r="C1729" s="1" t="s">
        <v>3800</v>
      </c>
      <c r="D1729" s="1" t="s">
        <v>3800</v>
      </c>
      <c r="E1729" s="1" t="s">
        <v>3800</v>
      </c>
      <c r="F1729" s="1" t="s">
        <v>3800</v>
      </c>
      <c r="G1729" s="1" t="s">
        <v>3801</v>
      </c>
    </row>
    <row r="1730" spans="1:7" ht="14.25">
      <c r="A1730" s="1" t="s">
        <v>3976</v>
      </c>
      <c r="B1730" s="1" t="s">
        <v>8350</v>
      </c>
      <c r="C1730" s="1" t="s">
        <v>3800</v>
      </c>
      <c r="D1730" s="1" t="s">
        <v>3800</v>
      </c>
      <c r="E1730" s="1" t="s">
        <v>3800</v>
      </c>
      <c r="F1730" s="1" t="s">
        <v>3800</v>
      </c>
      <c r="G1730" s="1" t="s">
        <v>3801</v>
      </c>
    </row>
    <row r="1731" spans="1:7" ht="14.25">
      <c r="A1731" s="1" t="s">
        <v>3977</v>
      </c>
      <c r="B1731" s="1" t="s">
        <v>8310</v>
      </c>
      <c r="C1731" s="1" t="s">
        <v>3800</v>
      </c>
      <c r="D1731" s="1" t="s">
        <v>3800</v>
      </c>
      <c r="E1731" s="1" t="s">
        <v>3800</v>
      </c>
      <c r="F1731" s="1" t="s">
        <v>3800</v>
      </c>
      <c r="G1731" s="1" t="s">
        <v>3801</v>
      </c>
    </row>
    <row r="1732" spans="1:7" ht="14.25">
      <c r="A1732" s="1" t="s">
        <v>3978</v>
      </c>
      <c r="B1732" s="1" t="s">
        <v>8349</v>
      </c>
      <c r="C1732" s="1" t="s">
        <v>3800</v>
      </c>
      <c r="D1732" s="1" t="s">
        <v>3800</v>
      </c>
      <c r="E1732" s="1" t="s">
        <v>3800</v>
      </c>
      <c r="F1732" s="1" t="s">
        <v>3800</v>
      </c>
      <c r="G1732" s="1" t="s">
        <v>3801</v>
      </c>
    </row>
    <row r="1733" spans="1:7" ht="14.25">
      <c r="A1733" s="1" t="s">
        <v>3979</v>
      </c>
      <c r="B1733" s="1" t="s">
        <v>8348</v>
      </c>
      <c r="C1733" s="1" t="s">
        <v>3800</v>
      </c>
      <c r="D1733" s="1" t="s">
        <v>3800</v>
      </c>
      <c r="E1733" s="1" t="s">
        <v>3800</v>
      </c>
      <c r="F1733" s="1" t="s">
        <v>3800</v>
      </c>
      <c r="G1733" s="1" t="s">
        <v>3801</v>
      </c>
    </row>
    <row r="1734" spans="1:7" ht="14.25">
      <c r="A1734" s="1" t="s">
        <v>3980</v>
      </c>
      <c r="B1734" s="1" t="s">
        <v>8347</v>
      </c>
      <c r="C1734" s="1" t="s">
        <v>3800</v>
      </c>
      <c r="D1734" s="1" t="s">
        <v>3800</v>
      </c>
      <c r="E1734" s="1" t="s">
        <v>3800</v>
      </c>
      <c r="F1734" s="1" t="s">
        <v>3800</v>
      </c>
      <c r="G1734" s="1" t="s">
        <v>3801</v>
      </c>
    </row>
    <row r="1735" spans="1:7" ht="14.25">
      <c r="A1735" s="1" t="s">
        <v>3981</v>
      </c>
      <c r="B1735" s="1" t="s">
        <v>8344</v>
      </c>
      <c r="C1735" s="1" t="s">
        <v>3800</v>
      </c>
      <c r="D1735" s="1" t="s">
        <v>3800</v>
      </c>
      <c r="E1735" s="1" t="s">
        <v>3800</v>
      </c>
      <c r="F1735" s="1" t="s">
        <v>3800</v>
      </c>
      <c r="G1735" s="1" t="s">
        <v>3801</v>
      </c>
    </row>
    <row r="1736" spans="1:7" ht="14.25">
      <c r="A1736" s="1" t="s">
        <v>3982</v>
      </c>
      <c r="B1736" s="1" t="s">
        <v>8471</v>
      </c>
      <c r="C1736" s="1" t="s">
        <v>3983</v>
      </c>
      <c r="D1736" s="1" t="s">
        <v>3983</v>
      </c>
      <c r="E1736" s="1" t="s">
        <v>3983</v>
      </c>
      <c r="F1736" s="1" t="s">
        <v>3983</v>
      </c>
      <c r="G1736" s="1" t="s">
        <v>3983</v>
      </c>
    </row>
    <row r="1737" spans="1:7" ht="14.25">
      <c r="A1737" s="1" t="s">
        <v>3984</v>
      </c>
      <c r="B1737" s="1" t="s">
        <v>8472</v>
      </c>
      <c r="C1737" s="1" t="s">
        <v>3985</v>
      </c>
      <c r="D1737" s="1" t="s">
        <v>3985</v>
      </c>
      <c r="E1737" s="1" t="s">
        <v>3985</v>
      </c>
      <c r="F1737" s="1" t="s">
        <v>3985</v>
      </c>
      <c r="G1737" s="1" t="s">
        <v>3985</v>
      </c>
    </row>
    <row r="1738" spans="1:7" ht="14.25">
      <c r="A1738" s="1" t="s">
        <v>3986</v>
      </c>
      <c r="B1738" s="1" t="s">
        <v>7839</v>
      </c>
      <c r="C1738" s="1" t="s">
        <v>3806</v>
      </c>
      <c r="D1738" s="1" t="s">
        <v>3807</v>
      </c>
      <c r="E1738" s="1" t="s">
        <v>3589</v>
      </c>
      <c r="F1738" s="1" t="s">
        <v>3590</v>
      </c>
      <c r="G1738" s="1" t="s">
        <v>3591</v>
      </c>
    </row>
    <row r="1739" spans="1:7" ht="14.25">
      <c r="A1739" s="1" t="s">
        <v>3987</v>
      </c>
      <c r="B1739" s="1" t="s">
        <v>3988</v>
      </c>
      <c r="C1739" s="1" t="s">
        <v>3988</v>
      </c>
      <c r="D1739" s="1" t="s">
        <v>3807</v>
      </c>
      <c r="E1739" s="1" t="s">
        <v>3589</v>
      </c>
      <c r="F1739" s="1" t="s">
        <v>3590</v>
      </c>
      <c r="G1739" s="1" t="s">
        <v>3591</v>
      </c>
    </row>
    <row r="1740" spans="1:7" ht="14.25">
      <c r="A1740" s="1" t="s">
        <v>3989</v>
      </c>
      <c r="B1740" s="1" t="s">
        <v>7777</v>
      </c>
      <c r="C1740" s="1" t="s">
        <v>3806</v>
      </c>
      <c r="D1740" s="1" t="s">
        <v>3807</v>
      </c>
      <c r="E1740" s="1" t="s">
        <v>3589</v>
      </c>
      <c r="F1740" s="1" t="s">
        <v>3590</v>
      </c>
      <c r="G1740" s="1" t="s">
        <v>3591</v>
      </c>
    </row>
    <row r="1741" spans="1:7" ht="14.25">
      <c r="A1741" s="1" t="s">
        <v>3990</v>
      </c>
      <c r="B1741" s="1" t="s">
        <v>7836</v>
      </c>
      <c r="C1741" s="1" t="s">
        <v>3806</v>
      </c>
      <c r="D1741" s="1" t="s">
        <v>3807</v>
      </c>
      <c r="E1741" s="1" t="s">
        <v>3589</v>
      </c>
      <c r="F1741" s="1" t="s">
        <v>3590</v>
      </c>
      <c r="G1741" s="1" t="s">
        <v>3591</v>
      </c>
    </row>
    <row r="1742" spans="1:7" ht="14.25">
      <c r="A1742" s="1" t="s">
        <v>3991</v>
      </c>
      <c r="B1742" s="1" t="s">
        <v>3992</v>
      </c>
      <c r="C1742" s="1" t="s">
        <v>3992</v>
      </c>
      <c r="D1742" s="1" t="s">
        <v>3807</v>
      </c>
      <c r="E1742" s="1" t="s">
        <v>3589</v>
      </c>
      <c r="F1742" s="1" t="s">
        <v>3590</v>
      </c>
      <c r="G1742" s="1" t="s">
        <v>3591</v>
      </c>
    </row>
    <row r="1743" spans="1:7" ht="14.25">
      <c r="A1743" s="1" t="s">
        <v>3993</v>
      </c>
      <c r="B1743" s="1" t="s">
        <v>7838</v>
      </c>
      <c r="C1743" s="1" t="s">
        <v>3806</v>
      </c>
      <c r="D1743" s="1" t="s">
        <v>3807</v>
      </c>
      <c r="E1743" s="1" t="s">
        <v>3589</v>
      </c>
      <c r="F1743" s="1" t="s">
        <v>3590</v>
      </c>
      <c r="G1743" s="1" t="s">
        <v>3591</v>
      </c>
    </row>
    <row r="1744" spans="1:7" ht="14.25">
      <c r="A1744" s="1" t="s">
        <v>3994</v>
      </c>
      <c r="B1744" s="1" t="s">
        <v>3995</v>
      </c>
      <c r="C1744" s="1" t="s">
        <v>3995</v>
      </c>
      <c r="D1744" s="1" t="s">
        <v>3807</v>
      </c>
      <c r="E1744" s="1" t="s">
        <v>3589</v>
      </c>
      <c r="F1744" s="1" t="s">
        <v>3590</v>
      </c>
      <c r="G1744" s="1" t="s">
        <v>3591</v>
      </c>
    </row>
    <row r="1745" spans="1:7" ht="14.25">
      <c r="A1745" s="1" t="s">
        <v>3996</v>
      </c>
      <c r="B1745" s="1" t="s">
        <v>3997</v>
      </c>
      <c r="C1745" s="1" t="s">
        <v>3997</v>
      </c>
      <c r="D1745" s="1" t="s">
        <v>3807</v>
      </c>
      <c r="E1745" s="1" t="s">
        <v>3589</v>
      </c>
      <c r="F1745" s="1" t="s">
        <v>3590</v>
      </c>
      <c r="G1745" s="1" t="s">
        <v>3591</v>
      </c>
    </row>
    <row r="1746" spans="1:7" ht="14.25">
      <c r="A1746" s="1" t="s">
        <v>3998</v>
      </c>
      <c r="B1746" s="1" t="s">
        <v>3999</v>
      </c>
      <c r="C1746" s="1" t="s">
        <v>3999</v>
      </c>
      <c r="D1746" s="1" t="s">
        <v>3807</v>
      </c>
      <c r="E1746" s="1" t="s">
        <v>3589</v>
      </c>
      <c r="F1746" s="1" t="s">
        <v>3590</v>
      </c>
      <c r="G1746" s="1" t="s">
        <v>3591</v>
      </c>
    </row>
    <row r="1747" spans="1:7" ht="14.25">
      <c r="A1747" s="1" t="s">
        <v>4000</v>
      </c>
      <c r="B1747" s="1" t="s">
        <v>3995</v>
      </c>
      <c r="C1747" s="1" t="s">
        <v>3995</v>
      </c>
      <c r="D1747" s="1" t="s">
        <v>3807</v>
      </c>
      <c r="E1747" s="1" t="s">
        <v>3589</v>
      </c>
      <c r="F1747" s="1" t="s">
        <v>3590</v>
      </c>
      <c r="G1747" s="1" t="s">
        <v>3591</v>
      </c>
    </row>
    <row r="1748" spans="1:7" ht="14.25">
      <c r="A1748" s="1" t="s">
        <v>4001</v>
      </c>
      <c r="B1748" s="1" t="s">
        <v>3995</v>
      </c>
      <c r="C1748" s="1" t="s">
        <v>3995</v>
      </c>
      <c r="D1748" s="1" t="s">
        <v>3807</v>
      </c>
      <c r="E1748" s="1" t="s">
        <v>3589</v>
      </c>
      <c r="F1748" s="1" t="s">
        <v>3590</v>
      </c>
      <c r="G1748" s="1" t="s">
        <v>3591</v>
      </c>
    </row>
    <row r="1749" spans="1:7" ht="14.25">
      <c r="A1749" s="1" t="s">
        <v>4002</v>
      </c>
      <c r="B1749" s="1" t="s">
        <v>4003</v>
      </c>
      <c r="C1749" s="1" t="s">
        <v>4003</v>
      </c>
      <c r="D1749" s="1" t="s">
        <v>3807</v>
      </c>
      <c r="E1749" s="1" t="s">
        <v>3589</v>
      </c>
      <c r="F1749" s="1" t="s">
        <v>3590</v>
      </c>
      <c r="G1749" s="1" t="s">
        <v>3591</v>
      </c>
    </row>
    <row r="1750" spans="1:7" ht="14.25">
      <c r="A1750" s="1" t="s">
        <v>4004</v>
      </c>
      <c r="B1750" s="1" t="s">
        <v>3995</v>
      </c>
      <c r="C1750" s="1" t="s">
        <v>3995</v>
      </c>
      <c r="D1750" s="1" t="s">
        <v>3807</v>
      </c>
      <c r="E1750" s="1" t="s">
        <v>3589</v>
      </c>
      <c r="F1750" s="1" t="s">
        <v>3590</v>
      </c>
      <c r="G1750" s="1" t="s">
        <v>3591</v>
      </c>
    </row>
    <row r="1751" spans="1:7" ht="14.25">
      <c r="A1751" s="1" t="s">
        <v>4005</v>
      </c>
      <c r="B1751" s="1" t="s">
        <v>3995</v>
      </c>
      <c r="C1751" s="1" t="s">
        <v>3995</v>
      </c>
      <c r="D1751" s="1" t="s">
        <v>3807</v>
      </c>
      <c r="E1751" s="1" t="s">
        <v>3589</v>
      </c>
      <c r="F1751" s="1" t="s">
        <v>3590</v>
      </c>
      <c r="G1751" s="1" t="s">
        <v>3591</v>
      </c>
    </row>
    <row r="1752" spans="1:7" ht="14.25">
      <c r="A1752" s="1" t="s">
        <v>4006</v>
      </c>
      <c r="B1752" s="1" t="s">
        <v>3995</v>
      </c>
      <c r="C1752" s="1" t="s">
        <v>3995</v>
      </c>
      <c r="D1752" s="1" t="s">
        <v>3807</v>
      </c>
      <c r="E1752" s="1" t="s">
        <v>3589</v>
      </c>
      <c r="F1752" s="1" t="s">
        <v>3590</v>
      </c>
      <c r="G1752" s="1" t="s">
        <v>3591</v>
      </c>
    </row>
    <row r="1753" spans="1:7" ht="14.25">
      <c r="A1753" s="1" t="s">
        <v>4007</v>
      </c>
      <c r="B1753" s="1" t="s">
        <v>7814</v>
      </c>
      <c r="C1753" s="1" t="s">
        <v>4008</v>
      </c>
      <c r="D1753" s="1" t="s">
        <v>3807</v>
      </c>
      <c r="E1753" s="1" t="s">
        <v>3589</v>
      </c>
      <c r="F1753" s="1" t="s">
        <v>3590</v>
      </c>
      <c r="G1753" s="1" t="s">
        <v>3591</v>
      </c>
    </row>
    <row r="1754" spans="1:7" ht="14.25">
      <c r="A1754" s="1" t="s">
        <v>4009</v>
      </c>
      <c r="B1754" s="1" t="s">
        <v>7814</v>
      </c>
      <c r="C1754" s="1" t="s">
        <v>4008</v>
      </c>
      <c r="D1754" s="1" t="s">
        <v>3807</v>
      </c>
      <c r="E1754" s="1" t="s">
        <v>3589</v>
      </c>
      <c r="F1754" s="1" t="s">
        <v>3590</v>
      </c>
      <c r="G1754" s="1" t="s">
        <v>3591</v>
      </c>
    </row>
    <row r="1755" spans="1:7" ht="14.25">
      <c r="A1755" s="1" t="s">
        <v>4010</v>
      </c>
      <c r="B1755" s="1" t="s">
        <v>4011</v>
      </c>
      <c r="C1755" s="1" t="s">
        <v>4011</v>
      </c>
      <c r="D1755" s="1" t="s">
        <v>3807</v>
      </c>
      <c r="E1755" s="1" t="s">
        <v>3589</v>
      </c>
      <c r="F1755" s="1" t="s">
        <v>3590</v>
      </c>
      <c r="G1755" s="1" t="s">
        <v>3591</v>
      </c>
    </row>
    <row r="1756" spans="1:7" ht="14.25">
      <c r="A1756" s="1" t="s">
        <v>4012</v>
      </c>
      <c r="B1756" s="1" t="s">
        <v>4013</v>
      </c>
      <c r="C1756" s="1" t="s">
        <v>4013</v>
      </c>
      <c r="D1756" s="1" t="s">
        <v>3807</v>
      </c>
      <c r="E1756" s="1" t="s">
        <v>3589</v>
      </c>
      <c r="F1756" s="1" t="s">
        <v>3590</v>
      </c>
      <c r="G1756" s="1" t="s">
        <v>3591</v>
      </c>
    </row>
    <row r="1757" spans="1:7" ht="14.25">
      <c r="A1757" s="1" t="s">
        <v>4014</v>
      </c>
      <c r="B1757" s="1" t="s">
        <v>7814</v>
      </c>
      <c r="C1757" s="1" t="s">
        <v>4008</v>
      </c>
      <c r="D1757" s="1" t="s">
        <v>3807</v>
      </c>
      <c r="E1757" s="1" t="s">
        <v>3589</v>
      </c>
      <c r="F1757" s="1" t="s">
        <v>3590</v>
      </c>
      <c r="G1757" s="1" t="s">
        <v>3591</v>
      </c>
    </row>
    <row r="1758" spans="1:7" ht="14.25">
      <c r="A1758" s="1" t="s">
        <v>4015</v>
      </c>
      <c r="B1758" s="1" t="s">
        <v>4016</v>
      </c>
      <c r="C1758" s="1" t="s">
        <v>4016</v>
      </c>
      <c r="D1758" s="1" t="s">
        <v>3807</v>
      </c>
      <c r="E1758" s="1" t="s">
        <v>3589</v>
      </c>
      <c r="F1758" s="1" t="s">
        <v>3590</v>
      </c>
      <c r="G1758" s="1" t="s">
        <v>3591</v>
      </c>
    </row>
    <row r="1759" spans="1:7" ht="14.25">
      <c r="A1759" s="1" t="s">
        <v>4017</v>
      </c>
      <c r="B1759" s="1" t="s">
        <v>4018</v>
      </c>
      <c r="C1759" s="1" t="s">
        <v>4018</v>
      </c>
      <c r="D1759" s="1" t="s">
        <v>3807</v>
      </c>
      <c r="E1759" s="1" t="s">
        <v>3589</v>
      </c>
      <c r="F1759" s="1" t="s">
        <v>3590</v>
      </c>
      <c r="G1759" s="1" t="s">
        <v>3591</v>
      </c>
    </row>
    <row r="1760" spans="1:7" ht="14.25">
      <c r="A1760" s="1" t="s">
        <v>4019</v>
      </c>
      <c r="B1760" s="1" t="s">
        <v>4018</v>
      </c>
      <c r="C1760" s="1" t="s">
        <v>4018</v>
      </c>
      <c r="D1760" s="1" t="s">
        <v>3807</v>
      </c>
      <c r="E1760" s="1" t="s">
        <v>3589</v>
      </c>
      <c r="F1760" s="1" t="s">
        <v>3590</v>
      </c>
      <c r="G1760" s="1" t="s">
        <v>3591</v>
      </c>
    </row>
    <row r="1761" spans="1:7" ht="14.25">
      <c r="A1761" s="1" t="s">
        <v>4020</v>
      </c>
      <c r="B1761" s="1" t="s">
        <v>4018</v>
      </c>
      <c r="C1761" s="1" t="s">
        <v>4018</v>
      </c>
      <c r="D1761" s="1" t="s">
        <v>3807</v>
      </c>
      <c r="E1761" s="1" t="s">
        <v>3589</v>
      </c>
      <c r="F1761" s="1" t="s">
        <v>3590</v>
      </c>
      <c r="G1761" s="1" t="s">
        <v>3591</v>
      </c>
    </row>
    <row r="1762" spans="1:7" ht="14.25">
      <c r="A1762" s="1" t="s">
        <v>4021</v>
      </c>
      <c r="B1762" s="1" t="s">
        <v>4022</v>
      </c>
      <c r="C1762" s="1" t="s">
        <v>4022</v>
      </c>
      <c r="D1762" s="1" t="s">
        <v>3807</v>
      </c>
      <c r="E1762" s="1" t="s">
        <v>3589</v>
      </c>
      <c r="F1762" s="1" t="s">
        <v>3590</v>
      </c>
      <c r="G1762" s="1" t="s">
        <v>3591</v>
      </c>
    </row>
    <row r="1763" spans="1:7" ht="14.25">
      <c r="A1763" s="1" t="s">
        <v>4023</v>
      </c>
      <c r="B1763" s="1" t="s">
        <v>4022</v>
      </c>
      <c r="C1763" s="1" t="s">
        <v>4022</v>
      </c>
      <c r="D1763" s="1" t="s">
        <v>3807</v>
      </c>
      <c r="E1763" s="1" t="s">
        <v>3589</v>
      </c>
      <c r="F1763" s="1" t="s">
        <v>3590</v>
      </c>
      <c r="G1763" s="1" t="s">
        <v>3591</v>
      </c>
    </row>
    <row r="1764" spans="1:7" ht="14.25">
      <c r="A1764" s="1" t="s">
        <v>4024</v>
      </c>
      <c r="B1764" s="1" t="s">
        <v>4011</v>
      </c>
      <c r="C1764" s="1" t="s">
        <v>4011</v>
      </c>
      <c r="D1764" s="1" t="s">
        <v>3807</v>
      </c>
      <c r="E1764" s="1" t="s">
        <v>3589</v>
      </c>
      <c r="F1764" s="1" t="s">
        <v>3590</v>
      </c>
      <c r="G1764" s="1" t="s">
        <v>3591</v>
      </c>
    </row>
    <row r="1765" spans="1:7" ht="14.25">
      <c r="A1765" s="1" t="s">
        <v>4025</v>
      </c>
      <c r="B1765" s="1" t="s">
        <v>4022</v>
      </c>
      <c r="C1765" s="1" t="s">
        <v>4022</v>
      </c>
      <c r="D1765" s="1" t="s">
        <v>3807</v>
      </c>
      <c r="E1765" s="1" t="s">
        <v>3589</v>
      </c>
      <c r="F1765" s="1" t="s">
        <v>3590</v>
      </c>
      <c r="G1765" s="1" t="s">
        <v>3591</v>
      </c>
    </row>
    <row r="1766" spans="1:7" ht="14.25">
      <c r="A1766" s="1" t="s">
        <v>4026</v>
      </c>
      <c r="B1766" s="1" t="s">
        <v>4022</v>
      </c>
      <c r="C1766" s="1" t="s">
        <v>4022</v>
      </c>
      <c r="D1766" s="1" t="s">
        <v>3807</v>
      </c>
      <c r="E1766" s="1" t="s">
        <v>3589</v>
      </c>
      <c r="F1766" s="1" t="s">
        <v>3590</v>
      </c>
      <c r="G1766" s="1" t="s">
        <v>3591</v>
      </c>
    </row>
    <row r="1767" spans="1:7" ht="14.25">
      <c r="A1767" s="1" t="s">
        <v>4027</v>
      </c>
      <c r="B1767" s="1" t="s">
        <v>4022</v>
      </c>
      <c r="C1767" s="1" t="s">
        <v>4022</v>
      </c>
      <c r="D1767" s="1" t="s">
        <v>3807</v>
      </c>
      <c r="E1767" s="1" t="s">
        <v>3589</v>
      </c>
      <c r="F1767" s="1" t="s">
        <v>3590</v>
      </c>
      <c r="G1767" s="1" t="s">
        <v>3591</v>
      </c>
    </row>
    <row r="1768" spans="1:7" ht="14.25">
      <c r="A1768" s="1" t="s">
        <v>4028</v>
      </c>
      <c r="B1768" s="1" t="s">
        <v>4022</v>
      </c>
      <c r="C1768" s="1" t="s">
        <v>4022</v>
      </c>
      <c r="D1768" s="1" t="s">
        <v>3807</v>
      </c>
      <c r="E1768" s="1" t="s">
        <v>3589</v>
      </c>
      <c r="F1768" s="1" t="s">
        <v>3590</v>
      </c>
      <c r="G1768" s="1" t="s">
        <v>3591</v>
      </c>
    </row>
    <row r="1769" spans="1:7" ht="14.25">
      <c r="A1769" s="1" t="s">
        <v>4029</v>
      </c>
      <c r="B1769" s="1" t="s">
        <v>4022</v>
      </c>
      <c r="C1769" s="1" t="s">
        <v>4022</v>
      </c>
      <c r="D1769" s="1" t="s">
        <v>3807</v>
      </c>
      <c r="E1769" s="1" t="s">
        <v>3589</v>
      </c>
      <c r="F1769" s="1" t="s">
        <v>3590</v>
      </c>
      <c r="G1769" s="1" t="s">
        <v>3591</v>
      </c>
    </row>
    <row r="1770" spans="1:7" ht="14.25">
      <c r="A1770" s="1" t="s">
        <v>4030</v>
      </c>
      <c r="B1770" s="1" t="s">
        <v>4022</v>
      </c>
      <c r="C1770" s="1" t="s">
        <v>4022</v>
      </c>
      <c r="D1770" s="1" t="s">
        <v>3807</v>
      </c>
      <c r="E1770" s="1" t="s">
        <v>3589</v>
      </c>
      <c r="F1770" s="1" t="s">
        <v>3590</v>
      </c>
      <c r="G1770" s="1" t="s">
        <v>3591</v>
      </c>
    </row>
    <row r="1771" spans="1:7" ht="14.25">
      <c r="A1771" s="1" t="s">
        <v>4031</v>
      </c>
      <c r="B1771" s="1" t="s">
        <v>4022</v>
      </c>
      <c r="C1771" s="1" t="s">
        <v>4022</v>
      </c>
      <c r="D1771" s="1" t="s">
        <v>3807</v>
      </c>
      <c r="E1771" s="1" t="s">
        <v>3589</v>
      </c>
      <c r="F1771" s="1" t="s">
        <v>3590</v>
      </c>
      <c r="G1771" s="1" t="s">
        <v>3591</v>
      </c>
    </row>
    <row r="1772" spans="1:7" ht="14.25">
      <c r="A1772" s="1" t="s">
        <v>4032</v>
      </c>
      <c r="B1772" s="1" t="s">
        <v>4022</v>
      </c>
      <c r="C1772" s="1" t="s">
        <v>4022</v>
      </c>
      <c r="D1772" s="1" t="s">
        <v>3807</v>
      </c>
      <c r="E1772" s="1" t="s">
        <v>3589</v>
      </c>
      <c r="F1772" s="1" t="s">
        <v>3590</v>
      </c>
      <c r="G1772" s="1" t="s">
        <v>3591</v>
      </c>
    </row>
    <row r="1773" spans="1:7" ht="14.25">
      <c r="A1773" s="1" t="s">
        <v>4033</v>
      </c>
      <c r="B1773" s="1" t="s">
        <v>4022</v>
      </c>
      <c r="C1773" s="1" t="s">
        <v>4022</v>
      </c>
      <c r="D1773" s="1" t="s">
        <v>3807</v>
      </c>
      <c r="E1773" s="1" t="s">
        <v>3589</v>
      </c>
      <c r="F1773" s="1" t="s">
        <v>3590</v>
      </c>
      <c r="G1773" s="1" t="s">
        <v>3591</v>
      </c>
    </row>
    <row r="1774" spans="1:7" ht="14.25">
      <c r="A1774" s="1" t="s">
        <v>4034</v>
      </c>
      <c r="B1774" s="1" t="s">
        <v>4022</v>
      </c>
      <c r="C1774" s="1" t="s">
        <v>4022</v>
      </c>
      <c r="D1774" s="1" t="s">
        <v>3807</v>
      </c>
      <c r="E1774" s="1" t="s">
        <v>3589</v>
      </c>
      <c r="F1774" s="1" t="s">
        <v>3590</v>
      </c>
      <c r="G1774" s="1" t="s">
        <v>3591</v>
      </c>
    </row>
    <row r="1775" spans="1:7" ht="14.25">
      <c r="A1775" s="1" t="s">
        <v>4035</v>
      </c>
      <c r="B1775" s="1" t="s">
        <v>4022</v>
      </c>
      <c r="C1775" s="1" t="s">
        <v>4022</v>
      </c>
      <c r="D1775" s="1" t="s">
        <v>3807</v>
      </c>
      <c r="E1775" s="1" t="s">
        <v>3589</v>
      </c>
      <c r="F1775" s="1" t="s">
        <v>3590</v>
      </c>
      <c r="G1775" s="1" t="s">
        <v>3591</v>
      </c>
    </row>
    <row r="1776" spans="1:7" ht="14.25">
      <c r="A1776" s="1" t="s">
        <v>4036</v>
      </c>
      <c r="B1776" s="1" t="s">
        <v>3992</v>
      </c>
      <c r="C1776" s="1" t="s">
        <v>3992</v>
      </c>
      <c r="D1776" s="1" t="s">
        <v>3807</v>
      </c>
      <c r="E1776" s="1" t="s">
        <v>3589</v>
      </c>
      <c r="F1776" s="1" t="s">
        <v>3590</v>
      </c>
      <c r="G1776" s="1" t="s">
        <v>3591</v>
      </c>
    </row>
    <row r="1777" spans="1:7" ht="14.25">
      <c r="A1777" s="1" t="s">
        <v>4037</v>
      </c>
      <c r="B1777" s="1" t="s">
        <v>3992</v>
      </c>
      <c r="C1777" s="1" t="s">
        <v>3992</v>
      </c>
      <c r="D1777" s="1" t="s">
        <v>3807</v>
      </c>
      <c r="E1777" s="1" t="s">
        <v>3589</v>
      </c>
      <c r="F1777" s="1" t="s">
        <v>3590</v>
      </c>
      <c r="G1777" s="1" t="s">
        <v>3591</v>
      </c>
    </row>
    <row r="1778" spans="1:7" ht="14.25">
      <c r="A1778" s="1" t="s">
        <v>4038</v>
      </c>
      <c r="B1778" s="1" t="s">
        <v>3992</v>
      </c>
      <c r="C1778" s="1" t="s">
        <v>3992</v>
      </c>
      <c r="D1778" s="1" t="s">
        <v>3807</v>
      </c>
      <c r="E1778" s="1" t="s">
        <v>3589</v>
      </c>
      <c r="F1778" s="1" t="s">
        <v>3590</v>
      </c>
      <c r="G1778" s="1" t="s">
        <v>3591</v>
      </c>
    </row>
    <row r="1779" spans="1:7" ht="14.25">
      <c r="A1779" s="1" t="s">
        <v>4039</v>
      </c>
      <c r="B1779" s="1" t="s">
        <v>4003</v>
      </c>
      <c r="C1779" s="1" t="s">
        <v>4003</v>
      </c>
      <c r="D1779" s="1" t="s">
        <v>3807</v>
      </c>
      <c r="E1779" s="1" t="s">
        <v>3589</v>
      </c>
      <c r="F1779" s="1" t="s">
        <v>3590</v>
      </c>
      <c r="G1779" s="1" t="s">
        <v>3591</v>
      </c>
    </row>
    <row r="1780" spans="1:7" ht="14.25">
      <c r="A1780" s="1" t="s">
        <v>4040</v>
      </c>
      <c r="B1780" s="1" t="s">
        <v>4011</v>
      </c>
      <c r="C1780" s="1" t="s">
        <v>4011</v>
      </c>
      <c r="D1780" s="1" t="s">
        <v>3807</v>
      </c>
      <c r="E1780" s="1" t="s">
        <v>3589</v>
      </c>
      <c r="F1780" s="1" t="s">
        <v>3590</v>
      </c>
      <c r="G1780" s="1" t="s">
        <v>3591</v>
      </c>
    </row>
    <row r="1781" spans="1:7" ht="14.25">
      <c r="A1781" s="1" t="s">
        <v>4041</v>
      </c>
      <c r="B1781" s="1" t="s">
        <v>4042</v>
      </c>
      <c r="C1781" s="1" t="s">
        <v>4042</v>
      </c>
      <c r="D1781" s="1" t="s">
        <v>3807</v>
      </c>
      <c r="E1781" s="1" t="s">
        <v>3589</v>
      </c>
      <c r="F1781" s="1" t="s">
        <v>3590</v>
      </c>
      <c r="G1781" s="1" t="s">
        <v>3591</v>
      </c>
    </row>
    <row r="1782" spans="1:7" ht="14.25">
      <c r="A1782" s="1" t="s">
        <v>4043</v>
      </c>
      <c r="B1782" s="1" t="s">
        <v>4042</v>
      </c>
      <c r="C1782" s="1" t="s">
        <v>4042</v>
      </c>
      <c r="D1782" s="1" t="s">
        <v>3807</v>
      </c>
      <c r="E1782" s="1" t="s">
        <v>3589</v>
      </c>
      <c r="F1782" s="1" t="s">
        <v>3590</v>
      </c>
      <c r="G1782" s="1" t="s">
        <v>3591</v>
      </c>
    </row>
    <row r="1783" spans="1:7" ht="14.25">
      <c r="A1783" s="1" t="s">
        <v>4044</v>
      </c>
      <c r="B1783" s="1" t="s">
        <v>4042</v>
      </c>
      <c r="C1783" s="1" t="s">
        <v>4042</v>
      </c>
      <c r="D1783" s="1" t="s">
        <v>3807</v>
      </c>
      <c r="E1783" s="1" t="s">
        <v>3589</v>
      </c>
      <c r="F1783" s="1" t="s">
        <v>3590</v>
      </c>
      <c r="G1783" s="1" t="s">
        <v>3591</v>
      </c>
    </row>
    <row r="1784" spans="1:7" ht="14.25">
      <c r="A1784" s="1" t="s">
        <v>4045</v>
      </c>
      <c r="B1784" s="1" t="s">
        <v>7813</v>
      </c>
      <c r="C1784" s="1" t="s">
        <v>4046</v>
      </c>
      <c r="D1784" s="1" t="s">
        <v>3807</v>
      </c>
      <c r="E1784" s="1" t="s">
        <v>3589</v>
      </c>
      <c r="F1784" s="1" t="s">
        <v>3590</v>
      </c>
      <c r="G1784" s="1" t="s">
        <v>3591</v>
      </c>
    </row>
    <row r="1785" spans="1:7" ht="14.25">
      <c r="A1785" s="1" t="s">
        <v>4047</v>
      </c>
      <c r="B1785" s="1" t="s">
        <v>4042</v>
      </c>
      <c r="C1785" s="1" t="s">
        <v>4042</v>
      </c>
      <c r="D1785" s="1" t="s">
        <v>3807</v>
      </c>
      <c r="E1785" s="1" t="s">
        <v>3589</v>
      </c>
      <c r="F1785" s="1" t="s">
        <v>3590</v>
      </c>
      <c r="G1785" s="1" t="s">
        <v>3591</v>
      </c>
    </row>
    <row r="1786" spans="1:7" ht="14.25">
      <c r="A1786" s="1" t="s">
        <v>4048</v>
      </c>
      <c r="B1786" s="1" t="s">
        <v>4042</v>
      </c>
      <c r="C1786" s="1" t="s">
        <v>4042</v>
      </c>
      <c r="D1786" s="1" t="s">
        <v>3807</v>
      </c>
      <c r="E1786" s="1" t="s">
        <v>3589</v>
      </c>
      <c r="F1786" s="1" t="s">
        <v>3590</v>
      </c>
      <c r="G1786" s="1" t="s">
        <v>3591</v>
      </c>
    </row>
    <row r="1787" spans="1:7" ht="14.25">
      <c r="A1787" s="1" t="s">
        <v>4049</v>
      </c>
      <c r="B1787" s="1" t="s">
        <v>4022</v>
      </c>
      <c r="C1787" s="1" t="s">
        <v>4022</v>
      </c>
      <c r="D1787" s="1" t="s">
        <v>3807</v>
      </c>
      <c r="E1787" s="1" t="s">
        <v>3589</v>
      </c>
      <c r="F1787" s="1" t="s">
        <v>3590</v>
      </c>
      <c r="G1787" s="1" t="s">
        <v>3591</v>
      </c>
    </row>
    <row r="1788" spans="1:7" ht="14.25">
      <c r="A1788" s="1" t="s">
        <v>4050</v>
      </c>
      <c r="B1788" s="1" t="s">
        <v>4022</v>
      </c>
      <c r="C1788" s="1" t="s">
        <v>4022</v>
      </c>
      <c r="D1788" s="1" t="s">
        <v>3807</v>
      </c>
      <c r="E1788" s="1" t="s">
        <v>3589</v>
      </c>
      <c r="F1788" s="1" t="s">
        <v>3590</v>
      </c>
      <c r="G1788" s="1" t="s">
        <v>3591</v>
      </c>
    </row>
    <row r="1789" spans="1:7" ht="14.25">
      <c r="A1789" s="1" t="s">
        <v>4051</v>
      </c>
      <c r="B1789" s="1" t="s">
        <v>4013</v>
      </c>
      <c r="C1789" s="1" t="s">
        <v>4013</v>
      </c>
      <c r="D1789" s="1" t="s">
        <v>3807</v>
      </c>
      <c r="E1789" s="1" t="s">
        <v>3589</v>
      </c>
      <c r="F1789" s="1" t="s">
        <v>3590</v>
      </c>
      <c r="G1789" s="1" t="s">
        <v>3591</v>
      </c>
    </row>
    <row r="1790" spans="1:7" ht="14.25">
      <c r="A1790" s="1" t="s">
        <v>4052</v>
      </c>
      <c r="B1790" s="1" t="s">
        <v>4013</v>
      </c>
      <c r="C1790" s="1" t="s">
        <v>4013</v>
      </c>
      <c r="D1790" s="1" t="s">
        <v>3807</v>
      </c>
      <c r="E1790" s="1" t="s">
        <v>3589</v>
      </c>
      <c r="F1790" s="1" t="s">
        <v>3590</v>
      </c>
      <c r="G1790" s="1" t="s">
        <v>3591</v>
      </c>
    </row>
    <row r="1791" spans="1:7" ht="14.25">
      <c r="A1791" s="1" t="s">
        <v>4053</v>
      </c>
      <c r="B1791" s="1" t="s">
        <v>4054</v>
      </c>
      <c r="C1791" s="1" t="s">
        <v>4054</v>
      </c>
      <c r="D1791" s="1" t="s">
        <v>3807</v>
      </c>
      <c r="E1791" s="1" t="s">
        <v>3589</v>
      </c>
      <c r="F1791" s="1" t="s">
        <v>3590</v>
      </c>
      <c r="G1791" s="1" t="s">
        <v>3591</v>
      </c>
    </row>
    <row r="1792" spans="1:7" ht="14.25">
      <c r="A1792" s="1" t="s">
        <v>4055</v>
      </c>
      <c r="B1792" s="1" t="s">
        <v>7837</v>
      </c>
      <c r="C1792" s="1" t="s">
        <v>3806</v>
      </c>
      <c r="D1792" s="1" t="s">
        <v>3807</v>
      </c>
      <c r="E1792" s="1" t="s">
        <v>3589</v>
      </c>
      <c r="F1792" s="1" t="s">
        <v>3590</v>
      </c>
      <c r="G1792" s="1" t="s">
        <v>3591</v>
      </c>
    </row>
    <row r="1793" spans="1:7" ht="14.25">
      <c r="A1793" s="1" t="s">
        <v>4056</v>
      </c>
      <c r="B1793" s="1" t="s">
        <v>4022</v>
      </c>
      <c r="C1793" s="1" t="s">
        <v>4022</v>
      </c>
      <c r="D1793" s="1" t="s">
        <v>3807</v>
      </c>
      <c r="E1793" s="1" t="s">
        <v>3589</v>
      </c>
      <c r="F1793" s="1" t="s">
        <v>3590</v>
      </c>
      <c r="G1793" s="1" t="s">
        <v>3591</v>
      </c>
    </row>
    <row r="1794" spans="1:7" ht="14.25">
      <c r="A1794" s="1" t="s">
        <v>4057</v>
      </c>
      <c r="B1794" s="1" t="s">
        <v>4058</v>
      </c>
      <c r="C1794" s="1" t="s">
        <v>4058</v>
      </c>
      <c r="D1794" s="1" t="s">
        <v>3807</v>
      </c>
      <c r="E1794" s="1" t="s">
        <v>3589</v>
      </c>
      <c r="F1794" s="1" t="s">
        <v>3590</v>
      </c>
      <c r="G1794" s="1" t="s">
        <v>3591</v>
      </c>
    </row>
    <row r="1795" spans="1:7" ht="14.25">
      <c r="A1795" s="1" t="s">
        <v>4059</v>
      </c>
      <c r="B1795" s="1" t="s">
        <v>7834</v>
      </c>
      <c r="C1795" s="1" t="s">
        <v>4060</v>
      </c>
      <c r="D1795" s="1" t="s">
        <v>3807</v>
      </c>
      <c r="E1795" s="1" t="s">
        <v>3589</v>
      </c>
      <c r="F1795" s="1" t="s">
        <v>3590</v>
      </c>
      <c r="G1795" s="1" t="s">
        <v>3591</v>
      </c>
    </row>
    <row r="1796" spans="1:7" ht="14.25">
      <c r="A1796" s="1" t="s">
        <v>4061</v>
      </c>
      <c r="B1796" s="1" t="s">
        <v>7775</v>
      </c>
      <c r="C1796" s="1" t="s">
        <v>3806</v>
      </c>
      <c r="D1796" s="1" t="s">
        <v>3807</v>
      </c>
      <c r="E1796" s="1" t="s">
        <v>3589</v>
      </c>
      <c r="F1796" s="1" t="s">
        <v>3590</v>
      </c>
      <c r="G1796" s="1" t="s">
        <v>3591</v>
      </c>
    </row>
    <row r="1797" spans="1:7" ht="14.25">
      <c r="A1797" s="1" t="s">
        <v>4062</v>
      </c>
      <c r="B1797" s="1" t="s">
        <v>4058</v>
      </c>
      <c r="C1797" s="1" t="s">
        <v>4058</v>
      </c>
      <c r="D1797" s="1" t="s">
        <v>3807</v>
      </c>
      <c r="E1797" s="1" t="s">
        <v>3589</v>
      </c>
      <c r="F1797" s="1" t="s">
        <v>3590</v>
      </c>
      <c r="G1797" s="1" t="s">
        <v>3591</v>
      </c>
    </row>
    <row r="1798" spans="1:7" ht="14.25">
      <c r="A1798" s="1" t="s">
        <v>4063</v>
      </c>
      <c r="B1798" s="1" t="s">
        <v>4064</v>
      </c>
      <c r="C1798" s="1" t="s">
        <v>4064</v>
      </c>
      <c r="D1798" s="1" t="s">
        <v>3807</v>
      </c>
      <c r="E1798" s="1" t="s">
        <v>3589</v>
      </c>
      <c r="F1798" s="1" t="s">
        <v>3590</v>
      </c>
      <c r="G1798" s="1" t="s">
        <v>3591</v>
      </c>
    </row>
    <row r="1799" spans="1:7" ht="14.25">
      <c r="A1799" s="1" t="s">
        <v>4065</v>
      </c>
      <c r="B1799" s="1" t="s">
        <v>4064</v>
      </c>
      <c r="C1799" s="1" t="s">
        <v>4064</v>
      </c>
      <c r="D1799" s="1" t="s">
        <v>3807</v>
      </c>
      <c r="E1799" s="1" t="s">
        <v>3589</v>
      </c>
      <c r="F1799" s="1" t="s">
        <v>3590</v>
      </c>
      <c r="G1799" s="1" t="s">
        <v>3591</v>
      </c>
    </row>
    <row r="1800" spans="1:7" ht="14.25">
      <c r="A1800" s="1" t="s">
        <v>4066</v>
      </c>
      <c r="B1800" s="1" t="s">
        <v>4064</v>
      </c>
      <c r="C1800" s="1" t="s">
        <v>4064</v>
      </c>
      <c r="D1800" s="1" t="s">
        <v>3807</v>
      </c>
      <c r="E1800" s="1" t="s">
        <v>3589</v>
      </c>
      <c r="F1800" s="1" t="s">
        <v>3590</v>
      </c>
      <c r="G1800" s="1" t="s">
        <v>3591</v>
      </c>
    </row>
    <row r="1801" spans="1:7" ht="14.25">
      <c r="A1801" s="1" t="s">
        <v>4067</v>
      </c>
      <c r="B1801" s="1" t="s">
        <v>4064</v>
      </c>
      <c r="C1801" s="1" t="s">
        <v>4064</v>
      </c>
      <c r="D1801" s="1" t="s">
        <v>3807</v>
      </c>
      <c r="E1801" s="1" t="s">
        <v>3589</v>
      </c>
      <c r="F1801" s="1" t="s">
        <v>3590</v>
      </c>
      <c r="G1801" s="1" t="s">
        <v>3591</v>
      </c>
    </row>
    <row r="1802" spans="1:7" ht="14.25">
      <c r="A1802" s="1" t="s">
        <v>4068</v>
      </c>
      <c r="B1802" s="1" t="s">
        <v>4069</v>
      </c>
      <c r="C1802" s="1" t="s">
        <v>4069</v>
      </c>
      <c r="D1802" s="1" t="s">
        <v>3807</v>
      </c>
      <c r="E1802" s="1" t="s">
        <v>3589</v>
      </c>
      <c r="F1802" s="1" t="s">
        <v>3590</v>
      </c>
      <c r="G1802" s="1" t="s">
        <v>3591</v>
      </c>
    </row>
    <row r="1803" spans="1:7" ht="14.25">
      <c r="A1803" s="1" t="s">
        <v>4070</v>
      </c>
      <c r="B1803" s="1" t="s">
        <v>4064</v>
      </c>
      <c r="C1803" s="1" t="s">
        <v>4064</v>
      </c>
      <c r="D1803" s="1" t="s">
        <v>3807</v>
      </c>
      <c r="E1803" s="1" t="s">
        <v>3589</v>
      </c>
      <c r="F1803" s="1" t="s">
        <v>3590</v>
      </c>
      <c r="G1803" s="1" t="s">
        <v>3591</v>
      </c>
    </row>
    <row r="1804" spans="1:7" ht="14.25">
      <c r="A1804" s="1" t="s">
        <v>4071</v>
      </c>
      <c r="B1804" s="1" t="s">
        <v>4064</v>
      </c>
      <c r="C1804" s="1" t="s">
        <v>4064</v>
      </c>
      <c r="D1804" s="1" t="s">
        <v>3807</v>
      </c>
      <c r="E1804" s="1" t="s">
        <v>3589</v>
      </c>
      <c r="F1804" s="1" t="s">
        <v>3590</v>
      </c>
      <c r="G1804" s="1" t="s">
        <v>3591</v>
      </c>
    </row>
    <row r="1805" spans="1:7" ht="14.25">
      <c r="A1805" s="1" t="s">
        <v>4072</v>
      </c>
      <c r="B1805" s="1" t="s">
        <v>4073</v>
      </c>
      <c r="C1805" s="1" t="s">
        <v>4073</v>
      </c>
      <c r="D1805" s="1" t="s">
        <v>3807</v>
      </c>
      <c r="E1805" s="1" t="s">
        <v>3589</v>
      </c>
      <c r="F1805" s="1" t="s">
        <v>3590</v>
      </c>
      <c r="G1805" s="1" t="s">
        <v>3591</v>
      </c>
    </row>
    <row r="1806" spans="1:7" ht="14.25">
      <c r="A1806" s="1" t="s">
        <v>4074</v>
      </c>
      <c r="B1806" s="1" t="s">
        <v>4022</v>
      </c>
      <c r="C1806" s="1" t="s">
        <v>4022</v>
      </c>
      <c r="D1806" s="1" t="s">
        <v>3807</v>
      </c>
      <c r="E1806" s="1" t="s">
        <v>3589</v>
      </c>
      <c r="F1806" s="1" t="s">
        <v>3590</v>
      </c>
      <c r="G1806" s="1" t="s">
        <v>3591</v>
      </c>
    </row>
    <row r="1807" spans="1:7" ht="14.25">
      <c r="A1807" s="1" t="s">
        <v>4075</v>
      </c>
      <c r="B1807" s="1" t="s">
        <v>4076</v>
      </c>
      <c r="C1807" s="1" t="s">
        <v>4076</v>
      </c>
      <c r="D1807" s="1" t="s">
        <v>3807</v>
      </c>
      <c r="E1807" s="1" t="s">
        <v>3589</v>
      </c>
      <c r="F1807" s="1" t="s">
        <v>3590</v>
      </c>
      <c r="G1807" s="1" t="s">
        <v>3591</v>
      </c>
    </row>
    <row r="1808" spans="1:7" ht="14.25">
      <c r="A1808" s="1" t="s">
        <v>4077</v>
      </c>
      <c r="B1808" s="1" t="s">
        <v>8289</v>
      </c>
      <c r="C1808" s="1" t="s">
        <v>4078</v>
      </c>
      <c r="D1808" s="1" t="s">
        <v>4078</v>
      </c>
      <c r="E1808" s="1" t="s">
        <v>4079</v>
      </c>
      <c r="F1808" s="1" t="s">
        <v>4080</v>
      </c>
      <c r="G1808" s="1" t="s">
        <v>3566</v>
      </c>
    </row>
    <row r="1809" spans="1:7" ht="14.25">
      <c r="A1809" s="1" t="s">
        <v>4081</v>
      </c>
      <c r="B1809" s="1" t="s">
        <v>8133</v>
      </c>
      <c r="C1809" s="1" t="s">
        <v>3565</v>
      </c>
      <c r="D1809" s="1" t="s">
        <v>3565</v>
      </c>
      <c r="E1809" s="1" t="s">
        <v>3564</v>
      </c>
      <c r="F1809" s="1" t="s">
        <v>3564</v>
      </c>
      <c r="G1809" s="1" t="s">
        <v>3566</v>
      </c>
    </row>
    <row r="1810" spans="1:7" ht="14.25">
      <c r="A1810" s="1" t="s">
        <v>4082</v>
      </c>
      <c r="B1810" s="1" t="s">
        <v>8288</v>
      </c>
      <c r="C1810" s="1" t="s">
        <v>3565</v>
      </c>
      <c r="D1810" s="1" t="s">
        <v>3565</v>
      </c>
      <c r="E1810" s="1" t="s">
        <v>3564</v>
      </c>
      <c r="F1810" s="1" t="s">
        <v>3564</v>
      </c>
      <c r="G1810" s="1" t="s">
        <v>3566</v>
      </c>
    </row>
    <row r="1811" spans="1:7" ht="14.25">
      <c r="A1811" s="1" t="s">
        <v>4083</v>
      </c>
      <c r="B1811" s="1" t="s">
        <v>8068</v>
      </c>
      <c r="C1811" s="1" t="s">
        <v>3565</v>
      </c>
      <c r="D1811" s="1" t="s">
        <v>3565</v>
      </c>
      <c r="E1811" s="1" t="s">
        <v>3564</v>
      </c>
      <c r="F1811" s="1" t="s">
        <v>3564</v>
      </c>
      <c r="G1811" s="1" t="s">
        <v>3566</v>
      </c>
    </row>
    <row r="1812" spans="1:7" ht="14.25">
      <c r="A1812" s="1" t="s">
        <v>4084</v>
      </c>
      <c r="B1812" s="1" t="s">
        <v>8287</v>
      </c>
      <c r="C1812" s="1" t="s">
        <v>3565</v>
      </c>
      <c r="D1812" s="1" t="s">
        <v>3565</v>
      </c>
      <c r="E1812" s="1" t="s">
        <v>3564</v>
      </c>
      <c r="F1812" s="1" t="s">
        <v>3564</v>
      </c>
      <c r="G1812" s="1" t="s">
        <v>3566</v>
      </c>
    </row>
    <row r="1813" spans="1:7" ht="14.25">
      <c r="A1813" s="1" t="s">
        <v>4085</v>
      </c>
      <c r="B1813" s="1" t="s">
        <v>8286</v>
      </c>
      <c r="C1813" s="1" t="s">
        <v>3565</v>
      </c>
      <c r="D1813" s="1" t="s">
        <v>3565</v>
      </c>
      <c r="E1813" s="1" t="s">
        <v>3564</v>
      </c>
      <c r="F1813" s="1" t="s">
        <v>3564</v>
      </c>
      <c r="G1813" s="1" t="s">
        <v>3566</v>
      </c>
    </row>
    <row r="1814" spans="1:7" ht="14.25">
      <c r="A1814" s="1" t="s">
        <v>4086</v>
      </c>
      <c r="B1814" s="1" t="s">
        <v>8134</v>
      </c>
      <c r="C1814" s="1" t="s">
        <v>3565</v>
      </c>
      <c r="D1814" s="1" t="s">
        <v>3565</v>
      </c>
      <c r="E1814" s="1" t="s">
        <v>3564</v>
      </c>
      <c r="F1814" s="1" t="s">
        <v>3564</v>
      </c>
      <c r="G1814" s="1" t="s">
        <v>3566</v>
      </c>
    </row>
    <row r="1815" spans="1:7" ht="14.25">
      <c r="A1815" s="1" t="s">
        <v>4087</v>
      </c>
      <c r="B1815" s="1" t="s">
        <v>8132</v>
      </c>
      <c r="C1815" s="1" t="s">
        <v>3565</v>
      </c>
      <c r="D1815" s="1" t="s">
        <v>3565</v>
      </c>
      <c r="E1815" s="1" t="s">
        <v>3564</v>
      </c>
      <c r="F1815" s="1" t="s">
        <v>3564</v>
      </c>
      <c r="G1815" s="1" t="s">
        <v>3566</v>
      </c>
    </row>
    <row r="1816" spans="1:7" ht="14.25">
      <c r="A1816" s="1" t="s">
        <v>4088</v>
      </c>
      <c r="B1816" s="1" t="s">
        <v>8080</v>
      </c>
      <c r="C1816" s="1" t="s">
        <v>3565</v>
      </c>
      <c r="D1816" s="1" t="s">
        <v>3565</v>
      </c>
      <c r="E1816" s="1" t="s">
        <v>3564</v>
      </c>
      <c r="F1816" s="1" t="s">
        <v>3564</v>
      </c>
      <c r="G1816" s="1" t="s">
        <v>3566</v>
      </c>
    </row>
    <row r="1817" spans="1:7" ht="14.25">
      <c r="A1817" s="1" t="s">
        <v>4090</v>
      </c>
      <c r="B1817" s="1" t="s">
        <v>8127</v>
      </c>
      <c r="C1817" s="1" t="s">
        <v>4089</v>
      </c>
      <c r="D1817" s="1" t="s">
        <v>3565</v>
      </c>
      <c r="E1817" s="1" t="s">
        <v>3564</v>
      </c>
      <c r="F1817" s="1" t="s">
        <v>3564</v>
      </c>
      <c r="G1817" s="1" t="s">
        <v>3566</v>
      </c>
    </row>
    <row r="1818" spans="1:7" ht="14.25">
      <c r="A1818" s="1" t="s">
        <v>4091</v>
      </c>
      <c r="B1818" s="1" t="s">
        <v>8078</v>
      </c>
      <c r="C1818" s="1" t="s">
        <v>4089</v>
      </c>
      <c r="D1818" s="1" t="s">
        <v>3565</v>
      </c>
      <c r="E1818" s="1" t="s">
        <v>3564</v>
      </c>
      <c r="F1818" s="1" t="s">
        <v>3564</v>
      </c>
      <c r="G1818" s="1" t="s">
        <v>3566</v>
      </c>
    </row>
    <row r="1819" spans="1:7" ht="14.25">
      <c r="A1819" s="1" t="s">
        <v>4092</v>
      </c>
      <c r="B1819" s="1" t="s">
        <v>8126</v>
      </c>
      <c r="C1819" s="1" t="s">
        <v>4089</v>
      </c>
      <c r="D1819" s="1" t="s">
        <v>3565</v>
      </c>
      <c r="E1819" s="1" t="s">
        <v>3564</v>
      </c>
      <c r="F1819" s="1" t="s">
        <v>3564</v>
      </c>
      <c r="G1819" s="1" t="s">
        <v>3566</v>
      </c>
    </row>
    <row r="1820" spans="1:7" ht="14.25">
      <c r="A1820" s="1" t="s">
        <v>4093</v>
      </c>
      <c r="B1820" s="1" t="s">
        <v>8125</v>
      </c>
      <c r="C1820" s="1" t="s">
        <v>4089</v>
      </c>
      <c r="D1820" s="1" t="s">
        <v>3565</v>
      </c>
      <c r="E1820" s="1" t="s">
        <v>3564</v>
      </c>
      <c r="F1820" s="1" t="s">
        <v>3564</v>
      </c>
      <c r="G1820" s="1" t="s">
        <v>3566</v>
      </c>
    </row>
    <row r="1821" spans="1:7" ht="14.25">
      <c r="A1821" s="1" t="s">
        <v>4094</v>
      </c>
      <c r="B1821" s="1" t="s">
        <v>8124</v>
      </c>
      <c r="C1821" s="1" t="s">
        <v>4089</v>
      </c>
      <c r="D1821" s="1" t="s">
        <v>3565</v>
      </c>
      <c r="E1821" s="1" t="s">
        <v>3564</v>
      </c>
      <c r="F1821" s="1" t="s">
        <v>3564</v>
      </c>
      <c r="G1821" s="1" t="s">
        <v>3566</v>
      </c>
    </row>
    <row r="1822" spans="1:7" ht="14.25">
      <c r="A1822" s="1" t="s">
        <v>4095</v>
      </c>
      <c r="B1822" s="1" t="s">
        <v>8123</v>
      </c>
      <c r="C1822" s="1" t="s">
        <v>4089</v>
      </c>
      <c r="D1822" s="1" t="s">
        <v>3565</v>
      </c>
      <c r="E1822" s="1" t="s">
        <v>3564</v>
      </c>
      <c r="F1822" s="1" t="s">
        <v>3564</v>
      </c>
      <c r="G1822" s="1" t="s">
        <v>3566</v>
      </c>
    </row>
    <row r="1823" spans="1:7" ht="14.25">
      <c r="A1823" s="1" t="s">
        <v>4096</v>
      </c>
      <c r="B1823" s="1" t="s">
        <v>8077</v>
      </c>
      <c r="C1823" s="1" t="s">
        <v>4089</v>
      </c>
      <c r="D1823" s="1" t="s">
        <v>3565</v>
      </c>
      <c r="E1823" s="1" t="s">
        <v>3564</v>
      </c>
      <c r="F1823" s="1" t="s">
        <v>3564</v>
      </c>
      <c r="G1823" s="1" t="s">
        <v>3566</v>
      </c>
    </row>
    <row r="1824" spans="1:7" ht="14.25">
      <c r="A1824" s="1" t="s">
        <v>4097</v>
      </c>
      <c r="B1824" s="1" t="s">
        <v>8285</v>
      </c>
      <c r="C1824" s="1" t="s">
        <v>3565</v>
      </c>
      <c r="D1824" s="1" t="s">
        <v>3565</v>
      </c>
      <c r="E1824" s="1" t="s">
        <v>3564</v>
      </c>
      <c r="F1824" s="1" t="s">
        <v>3564</v>
      </c>
      <c r="G1824" s="1" t="s">
        <v>3566</v>
      </c>
    </row>
    <row r="1825" spans="1:7" ht="14.25">
      <c r="A1825" s="1" t="s">
        <v>4098</v>
      </c>
      <c r="B1825" s="1" t="s">
        <v>8285</v>
      </c>
      <c r="C1825" s="1" t="s">
        <v>3565</v>
      </c>
      <c r="D1825" s="1" t="s">
        <v>3565</v>
      </c>
      <c r="E1825" s="1" t="s">
        <v>3564</v>
      </c>
      <c r="F1825" s="1" t="s">
        <v>3564</v>
      </c>
      <c r="G1825" s="1" t="s">
        <v>3566</v>
      </c>
    </row>
    <row r="1826" spans="1:7" ht="14.25">
      <c r="A1826" s="1" t="s">
        <v>4099</v>
      </c>
      <c r="B1826" s="1" t="s">
        <v>8059</v>
      </c>
      <c r="C1826" s="1" t="s">
        <v>4100</v>
      </c>
      <c r="D1826" s="1" t="s">
        <v>3565</v>
      </c>
      <c r="E1826" s="1" t="s">
        <v>3564</v>
      </c>
      <c r="F1826" s="1" t="s">
        <v>3564</v>
      </c>
      <c r="G1826" s="1" t="s">
        <v>3566</v>
      </c>
    </row>
    <row r="1827" spans="1:7" ht="14.25">
      <c r="A1827" s="1" t="s">
        <v>4101</v>
      </c>
      <c r="B1827" s="1" t="s">
        <v>8122</v>
      </c>
      <c r="C1827" s="1" t="s">
        <v>4100</v>
      </c>
      <c r="D1827" s="1" t="s">
        <v>3565</v>
      </c>
      <c r="E1827" s="1" t="s">
        <v>3564</v>
      </c>
      <c r="F1827" s="1" t="s">
        <v>3564</v>
      </c>
      <c r="G1827" s="1" t="s">
        <v>3566</v>
      </c>
    </row>
    <row r="1828" spans="1:7" ht="14.25">
      <c r="A1828" s="1" t="s">
        <v>4102</v>
      </c>
      <c r="B1828" s="1" t="s">
        <v>8121</v>
      </c>
      <c r="C1828" s="1" t="s">
        <v>4100</v>
      </c>
      <c r="D1828" s="1" t="s">
        <v>3565</v>
      </c>
      <c r="E1828" s="1" t="s">
        <v>3564</v>
      </c>
      <c r="F1828" s="1" t="s">
        <v>3564</v>
      </c>
      <c r="G1828" s="1" t="s">
        <v>3566</v>
      </c>
    </row>
    <row r="1829" spans="1:7" ht="14.25">
      <c r="A1829" s="1" t="s">
        <v>4103</v>
      </c>
      <c r="B1829" s="1" t="s">
        <v>8120</v>
      </c>
      <c r="C1829" s="1" t="s">
        <v>4100</v>
      </c>
      <c r="D1829" s="1" t="s">
        <v>3565</v>
      </c>
      <c r="E1829" s="1" t="s">
        <v>3564</v>
      </c>
      <c r="F1829" s="1" t="s">
        <v>3564</v>
      </c>
      <c r="G1829" s="1" t="s">
        <v>3566</v>
      </c>
    </row>
    <row r="1830" spans="1:7" ht="14.25">
      <c r="A1830" s="1" t="s">
        <v>4104</v>
      </c>
      <c r="B1830" s="1" t="s">
        <v>8076</v>
      </c>
      <c r="C1830" s="1" t="s">
        <v>4100</v>
      </c>
      <c r="D1830" s="1" t="s">
        <v>3565</v>
      </c>
      <c r="E1830" s="1" t="s">
        <v>3564</v>
      </c>
      <c r="F1830" s="1" t="s">
        <v>3564</v>
      </c>
      <c r="G1830" s="1" t="s">
        <v>3566</v>
      </c>
    </row>
    <row r="1831" spans="1:7" ht="14.25">
      <c r="A1831" s="1" t="s">
        <v>4105</v>
      </c>
      <c r="B1831" s="1" t="s">
        <v>8119</v>
      </c>
      <c r="C1831" s="1" t="s">
        <v>4100</v>
      </c>
      <c r="D1831" s="1" t="s">
        <v>3565</v>
      </c>
      <c r="E1831" s="1" t="s">
        <v>3564</v>
      </c>
      <c r="F1831" s="1" t="s">
        <v>3564</v>
      </c>
      <c r="G1831" s="1" t="s">
        <v>3566</v>
      </c>
    </row>
    <row r="1832" spans="1:7" ht="14.25">
      <c r="A1832" s="1" t="s">
        <v>4106</v>
      </c>
      <c r="B1832" s="1" t="s">
        <v>8118</v>
      </c>
      <c r="C1832" s="1" t="s">
        <v>4100</v>
      </c>
      <c r="D1832" s="1" t="s">
        <v>3565</v>
      </c>
      <c r="E1832" s="1" t="s">
        <v>3564</v>
      </c>
      <c r="F1832" s="1" t="s">
        <v>3564</v>
      </c>
      <c r="G1832" s="1" t="s">
        <v>3566</v>
      </c>
    </row>
    <row r="1833" spans="1:7" ht="14.25">
      <c r="A1833" s="1" t="s">
        <v>4107</v>
      </c>
      <c r="B1833" s="1" t="s">
        <v>8112</v>
      </c>
      <c r="C1833" s="1" t="s">
        <v>4100</v>
      </c>
      <c r="D1833" s="1" t="s">
        <v>3565</v>
      </c>
      <c r="E1833" s="1" t="s">
        <v>3564</v>
      </c>
      <c r="F1833" s="1" t="s">
        <v>3564</v>
      </c>
      <c r="G1833" s="1" t="s">
        <v>3566</v>
      </c>
    </row>
    <row r="1834" spans="1:7" ht="14.25">
      <c r="A1834" s="1" t="s">
        <v>4108</v>
      </c>
      <c r="B1834" s="1" t="s">
        <v>8117</v>
      </c>
      <c r="C1834" s="1" t="s">
        <v>4109</v>
      </c>
      <c r="D1834" s="1" t="s">
        <v>3565</v>
      </c>
      <c r="E1834" s="1" t="s">
        <v>3564</v>
      </c>
      <c r="F1834" s="1" t="s">
        <v>3564</v>
      </c>
      <c r="G1834" s="1" t="s">
        <v>3566</v>
      </c>
    </row>
    <row r="1835" spans="1:7" ht="14.25">
      <c r="A1835" s="1" t="s">
        <v>4110</v>
      </c>
      <c r="B1835" s="1" t="s">
        <v>8116</v>
      </c>
      <c r="C1835" s="1" t="s">
        <v>4109</v>
      </c>
      <c r="D1835" s="1" t="s">
        <v>3565</v>
      </c>
      <c r="E1835" s="1" t="s">
        <v>3564</v>
      </c>
      <c r="F1835" s="1" t="s">
        <v>3564</v>
      </c>
      <c r="G1835" s="1" t="s">
        <v>3566</v>
      </c>
    </row>
    <row r="1836" spans="1:7" ht="14.25">
      <c r="A1836" s="1" t="s">
        <v>4111</v>
      </c>
      <c r="B1836" s="1" t="s">
        <v>8075</v>
      </c>
      <c r="C1836" s="1" t="s">
        <v>4109</v>
      </c>
      <c r="D1836" s="1" t="s">
        <v>3565</v>
      </c>
      <c r="E1836" s="1" t="s">
        <v>3564</v>
      </c>
      <c r="F1836" s="1" t="s">
        <v>3564</v>
      </c>
      <c r="G1836" s="1" t="s">
        <v>3566</v>
      </c>
    </row>
    <row r="1837" spans="1:7" ht="14.25">
      <c r="A1837" s="1" t="s">
        <v>4112</v>
      </c>
      <c r="B1837" s="1" t="s">
        <v>8115</v>
      </c>
      <c r="C1837" s="1" t="s">
        <v>4109</v>
      </c>
      <c r="D1837" s="1" t="s">
        <v>3565</v>
      </c>
      <c r="E1837" s="1" t="s">
        <v>3564</v>
      </c>
      <c r="F1837" s="1" t="s">
        <v>3564</v>
      </c>
      <c r="G1837" s="1" t="s">
        <v>3566</v>
      </c>
    </row>
    <row r="1838" spans="1:7" ht="14.25">
      <c r="A1838" s="1" t="s">
        <v>4113</v>
      </c>
      <c r="B1838" s="1" t="s">
        <v>8058</v>
      </c>
      <c r="C1838" s="1" t="s">
        <v>4109</v>
      </c>
      <c r="D1838" s="1" t="s">
        <v>3565</v>
      </c>
      <c r="E1838" s="1" t="s">
        <v>3564</v>
      </c>
      <c r="F1838" s="1" t="s">
        <v>3564</v>
      </c>
      <c r="G1838" s="1" t="s">
        <v>3566</v>
      </c>
    </row>
    <row r="1839" spans="1:7" ht="14.25">
      <c r="A1839" s="1" t="s">
        <v>4114</v>
      </c>
      <c r="B1839" s="1" t="s">
        <v>8114</v>
      </c>
      <c r="C1839" s="1" t="s">
        <v>4109</v>
      </c>
      <c r="D1839" s="1" t="s">
        <v>3565</v>
      </c>
      <c r="E1839" s="1" t="s">
        <v>3564</v>
      </c>
      <c r="F1839" s="1" t="s">
        <v>3564</v>
      </c>
      <c r="G1839" s="1" t="s">
        <v>3566</v>
      </c>
    </row>
    <row r="1840" spans="1:7" ht="14.25">
      <c r="A1840" s="1" t="s">
        <v>4115</v>
      </c>
      <c r="B1840" s="1" t="s">
        <v>8113</v>
      </c>
      <c r="C1840" s="1" t="s">
        <v>4109</v>
      </c>
      <c r="D1840" s="1" t="s">
        <v>3565</v>
      </c>
      <c r="E1840" s="1" t="s">
        <v>3564</v>
      </c>
      <c r="F1840" s="1" t="s">
        <v>3564</v>
      </c>
      <c r="G1840" s="1" t="s">
        <v>3566</v>
      </c>
    </row>
    <row r="1841" spans="1:7" ht="14.25">
      <c r="A1841" s="1" t="s">
        <v>4116</v>
      </c>
      <c r="B1841" s="1" t="s">
        <v>8111</v>
      </c>
      <c r="C1841" s="1" t="s">
        <v>4109</v>
      </c>
      <c r="D1841" s="1" t="s">
        <v>3565</v>
      </c>
      <c r="E1841" s="1" t="s">
        <v>3564</v>
      </c>
      <c r="F1841" s="1" t="s">
        <v>3564</v>
      </c>
      <c r="G1841" s="1" t="s">
        <v>3566</v>
      </c>
    </row>
    <row r="1842" spans="1:7" ht="14.25">
      <c r="A1842" s="1" t="s">
        <v>4117</v>
      </c>
      <c r="B1842" s="1" t="s">
        <v>8074</v>
      </c>
      <c r="C1842" s="1" t="s">
        <v>3565</v>
      </c>
      <c r="D1842" s="1" t="s">
        <v>3565</v>
      </c>
      <c r="E1842" s="1" t="s">
        <v>3564</v>
      </c>
      <c r="F1842" s="1" t="s">
        <v>3564</v>
      </c>
      <c r="G1842" s="1" t="s">
        <v>3566</v>
      </c>
    </row>
    <row r="1843" spans="1:7" ht="14.25">
      <c r="A1843" s="1" t="s">
        <v>4118</v>
      </c>
      <c r="B1843" s="1" t="s">
        <v>8074</v>
      </c>
      <c r="C1843" s="1" t="s">
        <v>3565</v>
      </c>
      <c r="D1843" s="1" t="s">
        <v>3565</v>
      </c>
      <c r="E1843" s="1" t="s">
        <v>3564</v>
      </c>
      <c r="F1843" s="1" t="s">
        <v>3564</v>
      </c>
      <c r="G1843" s="1" t="s">
        <v>3566</v>
      </c>
    </row>
    <row r="1844" spans="1:7" ht="14.25">
      <c r="A1844" s="1" t="s">
        <v>4119</v>
      </c>
      <c r="B1844" s="1" t="s">
        <v>8284</v>
      </c>
      <c r="C1844" s="1" t="s">
        <v>4078</v>
      </c>
      <c r="D1844" s="1" t="s">
        <v>4078</v>
      </c>
      <c r="E1844" s="1" t="s">
        <v>4079</v>
      </c>
      <c r="F1844" s="1" t="s">
        <v>4080</v>
      </c>
      <c r="G1844" s="1" t="s">
        <v>3566</v>
      </c>
    </row>
    <row r="1845" spans="1:7" ht="14.25">
      <c r="A1845" s="1" t="s">
        <v>4120</v>
      </c>
      <c r="B1845" s="1" t="s">
        <v>8283</v>
      </c>
      <c r="C1845" s="1" t="s">
        <v>4078</v>
      </c>
      <c r="D1845" s="1" t="s">
        <v>4078</v>
      </c>
      <c r="E1845" s="1" t="s">
        <v>4079</v>
      </c>
      <c r="F1845" s="1" t="s">
        <v>4080</v>
      </c>
      <c r="G1845" s="1" t="s">
        <v>3566</v>
      </c>
    </row>
    <row r="1846" spans="1:7" ht="14.25">
      <c r="A1846" s="1" t="s">
        <v>4121</v>
      </c>
      <c r="B1846" s="1" t="s">
        <v>8282</v>
      </c>
      <c r="C1846" s="1" t="s">
        <v>4078</v>
      </c>
      <c r="D1846" s="1" t="s">
        <v>4078</v>
      </c>
      <c r="E1846" s="1" t="s">
        <v>4079</v>
      </c>
      <c r="F1846" s="1" t="s">
        <v>4080</v>
      </c>
      <c r="G1846" s="1" t="s">
        <v>3566</v>
      </c>
    </row>
    <row r="1847" spans="1:7" ht="14.25">
      <c r="A1847" s="1" t="s">
        <v>4122</v>
      </c>
      <c r="B1847" s="1" t="s">
        <v>8067</v>
      </c>
      <c r="C1847" s="1" t="s">
        <v>4078</v>
      </c>
      <c r="D1847" s="1" t="s">
        <v>4078</v>
      </c>
      <c r="E1847" s="1" t="s">
        <v>4079</v>
      </c>
      <c r="F1847" s="1" t="s">
        <v>4080</v>
      </c>
      <c r="G1847" s="1" t="s">
        <v>3566</v>
      </c>
    </row>
    <row r="1848" spans="1:7" ht="14.25">
      <c r="A1848" s="1" t="s">
        <v>4123</v>
      </c>
      <c r="B1848" s="1" t="s">
        <v>8281</v>
      </c>
      <c r="C1848" s="1" t="s">
        <v>4078</v>
      </c>
      <c r="D1848" s="1" t="s">
        <v>4078</v>
      </c>
      <c r="E1848" s="1" t="s">
        <v>4079</v>
      </c>
      <c r="F1848" s="1" t="s">
        <v>4080</v>
      </c>
      <c r="G1848" s="1" t="s">
        <v>3566</v>
      </c>
    </row>
    <row r="1849" spans="1:7" ht="14.25">
      <c r="A1849" s="1" t="s">
        <v>4124</v>
      </c>
      <c r="B1849" s="1" t="s">
        <v>8280</v>
      </c>
      <c r="C1849" s="1" t="s">
        <v>4078</v>
      </c>
      <c r="D1849" s="1" t="s">
        <v>4078</v>
      </c>
      <c r="E1849" s="1" t="s">
        <v>4079</v>
      </c>
      <c r="F1849" s="1" t="s">
        <v>4080</v>
      </c>
      <c r="G1849" s="1" t="s">
        <v>3566</v>
      </c>
    </row>
    <row r="1850" spans="1:7" ht="14.25">
      <c r="A1850" s="1" t="s">
        <v>4125</v>
      </c>
      <c r="B1850" s="1" t="s">
        <v>8107</v>
      </c>
      <c r="C1850" s="1" t="s">
        <v>4078</v>
      </c>
      <c r="D1850" s="1" t="s">
        <v>4078</v>
      </c>
      <c r="E1850" s="1" t="s">
        <v>4079</v>
      </c>
      <c r="F1850" s="1" t="s">
        <v>4080</v>
      </c>
      <c r="G1850" s="1" t="s">
        <v>3566</v>
      </c>
    </row>
    <row r="1851" spans="1:7" ht="14.25">
      <c r="A1851" s="1" t="s">
        <v>4126</v>
      </c>
      <c r="B1851" s="1" t="s">
        <v>8106</v>
      </c>
      <c r="C1851" s="1" t="s">
        <v>4078</v>
      </c>
      <c r="D1851" s="1" t="s">
        <v>4078</v>
      </c>
      <c r="E1851" s="1" t="s">
        <v>4079</v>
      </c>
      <c r="F1851" s="1" t="s">
        <v>4080</v>
      </c>
      <c r="G1851" s="1" t="s">
        <v>3566</v>
      </c>
    </row>
    <row r="1852" spans="1:7" ht="14.25">
      <c r="A1852" s="1" t="s">
        <v>4127</v>
      </c>
      <c r="B1852" s="1" t="s">
        <v>8279</v>
      </c>
      <c r="C1852" s="1" t="s">
        <v>4128</v>
      </c>
      <c r="D1852" s="1" t="s">
        <v>4129</v>
      </c>
      <c r="E1852" s="1" t="s">
        <v>4079</v>
      </c>
      <c r="F1852" s="1" t="s">
        <v>4080</v>
      </c>
      <c r="G1852" s="1" t="s">
        <v>3566</v>
      </c>
    </row>
    <row r="1853" spans="1:7" ht="14.25">
      <c r="A1853" s="1" t="s">
        <v>4130</v>
      </c>
      <c r="B1853" s="1" t="s">
        <v>8070</v>
      </c>
      <c r="C1853" s="1" t="s">
        <v>4131</v>
      </c>
      <c r="D1853" s="1" t="s">
        <v>4129</v>
      </c>
      <c r="E1853" s="1" t="s">
        <v>4079</v>
      </c>
      <c r="F1853" s="1" t="s">
        <v>4080</v>
      </c>
      <c r="G1853" s="1" t="s">
        <v>3566</v>
      </c>
    </row>
    <row r="1854" spans="1:7" ht="14.25">
      <c r="A1854" s="1" t="s">
        <v>4132</v>
      </c>
      <c r="B1854" s="1" t="s">
        <v>8278</v>
      </c>
      <c r="C1854" s="1" t="s">
        <v>4131</v>
      </c>
      <c r="D1854" s="1" t="s">
        <v>4129</v>
      </c>
      <c r="E1854" s="1" t="s">
        <v>4079</v>
      </c>
      <c r="F1854" s="1" t="s">
        <v>4080</v>
      </c>
      <c r="G1854" s="1" t="s">
        <v>3566</v>
      </c>
    </row>
    <row r="1855" spans="1:7" ht="14.25">
      <c r="A1855" s="1" t="s">
        <v>4133</v>
      </c>
      <c r="B1855" s="1" t="s">
        <v>8277</v>
      </c>
      <c r="C1855" s="1" t="s">
        <v>4128</v>
      </c>
      <c r="D1855" s="1" t="s">
        <v>4129</v>
      </c>
      <c r="E1855" s="1" t="s">
        <v>4079</v>
      </c>
      <c r="F1855" s="1" t="s">
        <v>4080</v>
      </c>
      <c r="G1855" s="1" t="s">
        <v>3566</v>
      </c>
    </row>
    <row r="1856" spans="1:7" ht="14.25">
      <c r="A1856" s="1" t="s">
        <v>4134</v>
      </c>
      <c r="B1856" s="1" t="s">
        <v>8276</v>
      </c>
      <c r="C1856" s="1" t="s">
        <v>4128</v>
      </c>
      <c r="D1856" s="1" t="s">
        <v>4129</v>
      </c>
      <c r="E1856" s="1" t="s">
        <v>4079</v>
      </c>
      <c r="F1856" s="1" t="s">
        <v>4080</v>
      </c>
      <c r="G1856" s="1" t="s">
        <v>3566</v>
      </c>
    </row>
    <row r="1857" spans="1:7" ht="14.25">
      <c r="A1857" s="1" t="s">
        <v>4135</v>
      </c>
      <c r="B1857" s="1" t="s">
        <v>8275</v>
      </c>
      <c r="C1857" s="1" t="s">
        <v>4128</v>
      </c>
      <c r="D1857" s="1" t="s">
        <v>4129</v>
      </c>
      <c r="E1857" s="1" t="s">
        <v>4079</v>
      </c>
      <c r="F1857" s="1" t="s">
        <v>4080</v>
      </c>
      <c r="G1857" s="1" t="s">
        <v>3566</v>
      </c>
    </row>
    <row r="1858" spans="1:7" ht="14.25">
      <c r="A1858" s="1" t="s">
        <v>4136</v>
      </c>
      <c r="B1858" s="1" t="s">
        <v>8066</v>
      </c>
      <c r="C1858" s="1" t="s">
        <v>4128</v>
      </c>
      <c r="D1858" s="1" t="s">
        <v>4129</v>
      </c>
      <c r="E1858" s="1" t="s">
        <v>4079</v>
      </c>
      <c r="F1858" s="1" t="s">
        <v>4080</v>
      </c>
      <c r="G1858" s="1" t="s">
        <v>3566</v>
      </c>
    </row>
    <row r="1859" spans="1:7" ht="14.25">
      <c r="A1859" s="1" t="s">
        <v>4137</v>
      </c>
      <c r="B1859" s="1" t="s">
        <v>8274</v>
      </c>
      <c r="C1859" s="1" t="s">
        <v>4128</v>
      </c>
      <c r="D1859" s="1" t="s">
        <v>4129</v>
      </c>
      <c r="E1859" s="1" t="s">
        <v>4079</v>
      </c>
      <c r="F1859" s="1" t="s">
        <v>4080</v>
      </c>
      <c r="G1859" s="1" t="s">
        <v>3566</v>
      </c>
    </row>
    <row r="1860" spans="1:7" ht="14.25">
      <c r="A1860" s="1" t="s">
        <v>4138</v>
      </c>
      <c r="B1860" s="1" t="s">
        <v>8273</v>
      </c>
      <c r="C1860" s="1" t="s">
        <v>4128</v>
      </c>
      <c r="D1860" s="1" t="s">
        <v>4129</v>
      </c>
      <c r="E1860" s="1" t="s">
        <v>4079</v>
      </c>
      <c r="F1860" s="1" t="s">
        <v>4080</v>
      </c>
      <c r="G1860" s="1" t="s">
        <v>3566</v>
      </c>
    </row>
    <row r="1861" spans="1:7" ht="14.25">
      <c r="A1861" s="1" t="s">
        <v>4139</v>
      </c>
      <c r="B1861" s="1" t="s">
        <v>8272</v>
      </c>
      <c r="C1861" s="1" t="s">
        <v>4128</v>
      </c>
      <c r="D1861" s="1" t="s">
        <v>4129</v>
      </c>
      <c r="E1861" s="1" t="s">
        <v>4079</v>
      </c>
      <c r="F1861" s="1" t="s">
        <v>4080</v>
      </c>
      <c r="G1861" s="1" t="s">
        <v>3566</v>
      </c>
    </row>
    <row r="1862" spans="1:7" ht="14.25">
      <c r="A1862" s="1" t="s">
        <v>4140</v>
      </c>
      <c r="B1862" s="1" t="s">
        <v>8271</v>
      </c>
      <c r="C1862" s="1" t="s">
        <v>4141</v>
      </c>
      <c r="D1862" s="1" t="s">
        <v>4129</v>
      </c>
      <c r="E1862" s="1" t="s">
        <v>4079</v>
      </c>
      <c r="F1862" s="1" t="s">
        <v>4080</v>
      </c>
      <c r="G1862" s="1" t="s">
        <v>3566</v>
      </c>
    </row>
    <row r="1863" spans="1:7" ht="14.25">
      <c r="A1863" s="1" t="s">
        <v>4142</v>
      </c>
      <c r="B1863" s="1" t="s">
        <v>8270</v>
      </c>
      <c r="C1863" s="1" t="s">
        <v>4141</v>
      </c>
      <c r="D1863" s="1" t="s">
        <v>4129</v>
      </c>
      <c r="E1863" s="1" t="s">
        <v>4079</v>
      </c>
      <c r="F1863" s="1" t="s">
        <v>4080</v>
      </c>
      <c r="G1863" s="1" t="s">
        <v>3566</v>
      </c>
    </row>
    <row r="1864" spans="1:7" ht="14.25">
      <c r="A1864" s="1" t="s">
        <v>4143</v>
      </c>
      <c r="B1864" s="1" t="s">
        <v>8140</v>
      </c>
      <c r="C1864" s="1" t="s">
        <v>4131</v>
      </c>
      <c r="D1864" s="1" t="s">
        <v>4129</v>
      </c>
      <c r="E1864" s="1" t="s">
        <v>4079</v>
      </c>
      <c r="F1864" s="1" t="s">
        <v>4080</v>
      </c>
      <c r="G1864" s="1" t="s">
        <v>3566</v>
      </c>
    </row>
    <row r="1865" spans="1:7" ht="14.25">
      <c r="A1865" s="1" t="s">
        <v>4144</v>
      </c>
      <c r="B1865" s="1" t="s">
        <v>8269</v>
      </c>
      <c r="C1865" s="1" t="s">
        <v>4128</v>
      </c>
      <c r="D1865" s="1" t="s">
        <v>4129</v>
      </c>
      <c r="E1865" s="1" t="s">
        <v>4079</v>
      </c>
      <c r="F1865" s="1" t="s">
        <v>4080</v>
      </c>
      <c r="G1865" s="1" t="s">
        <v>3566</v>
      </c>
    </row>
    <row r="1866" spans="1:7" ht="14.25">
      <c r="A1866" s="1" t="s">
        <v>4145</v>
      </c>
      <c r="B1866" s="1" t="s">
        <v>8268</v>
      </c>
      <c r="C1866" s="1" t="s">
        <v>4128</v>
      </c>
      <c r="D1866" s="1" t="s">
        <v>4129</v>
      </c>
      <c r="E1866" s="1" t="s">
        <v>4079</v>
      </c>
      <c r="F1866" s="1" t="s">
        <v>4080</v>
      </c>
      <c r="G1866" s="1" t="s">
        <v>3566</v>
      </c>
    </row>
    <row r="1867" spans="1:7" ht="14.25">
      <c r="A1867" s="1" t="s">
        <v>4146</v>
      </c>
      <c r="B1867" s="1" t="s">
        <v>4376</v>
      </c>
      <c r="C1867" s="1" t="s">
        <v>4128</v>
      </c>
      <c r="D1867" s="1" t="s">
        <v>4129</v>
      </c>
      <c r="E1867" s="1" t="s">
        <v>4079</v>
      </c>
      <c r="F1867" s="1" t="s">
        <v>4080</v>
      </c>
      <c r="G1867" s="1" t="s">
        <v>3566</v>
      </c>
    </row>
    <row r="1868" spans="1:7" ht="14.25">
      <c r="A1868" s="1" t="s">
        <v>4147</v>
      </c>
      <c r="B1868" s="1" t="s">
        <v>8267</v>
      </c>
      <c r="C1868" s="1" t="s">
        <v>4128</v>
      </c>
      <c r="D1868" s="1" t="s">
        <v>4129</v>
      </c>
      <c r="E1868" s="1" t="s">
        <v>4079</v>
      </c>
      <c r="F1868" s="1" t="s">
        <v>4080</v>
      </c>
      <c r="G1868" s="1" t="s">
        <v>3566</v>
      </c>
    </row>
    <row r="1869" spans="1:7" ht="14.25">
      <c r="A1869" s="1" t="s">
        <v>4148</v>
      </c>
      <c r="B1869" s="1" t="s">
        <v>8266</v>
      </c>
      <c r="C1869" s="1" t="s">
        <v>4149</v>
      </c>
      <c r="D1869" s="1" t="s">
        <v>4129</v>
      </c>
      <c r="E1869" s="1" t="s">
        <v>4079</v>
      </c>
      <c r="F1869" s="1" t="s">
        <v>4080</v>
      </c>
      <c r="G1869" s="1" t="s">
        <v>3566</v>
      </c>
    </row>
    <row r="1870" spans="1:7" ht="14.25">
      <c r="A1870" s="1" t="s">
        <v>4150</v>
      </c>
      <c r="B1870" s="1" t="s">
        <v>8265</v>
      </c>
      <c r="C1870" s="1" t="s">
        <v>4168</v>
      </c>
      <c r="D1870" s="1" t="s">
        <v>4153</v>
      </c>
      <c r="E1870" s="1" t="s">
        <v>4152</v>
      </c>
      <c r="F1870" s="1" t="s">
        <v>4152</v>
      </c>
      <c r="G1870" s="1" t="s">
        <v>3566</v>
      </c>
    </row>
    <row r="1871" spans="1:7" ht="14.25">
      <c r="A1871" s="1" t="s">
        <v>4154</v>
      </c>
      <c r="B1871" s="1" t="s">
        <v>8264</v>
      </c>
      <c r="C1871" s="1" t="s">
        <v>4131</v>
      </c>
      <c r="D1871" s="1" t="s">
        <v>4129</v>
      </c>
      <c r="E1871" s="1" t="s">
        <v>4079</v>
      </c>
      <c r="F1871" s="1" t="s">
        <v>4080</v>
      </c>
      <c r="G1871" s="1" t="s">
        <v>3566</v>
      </c>
    </row>
    <row r="1872" spans="1:7" ht="14.25">
      <c r="A1872" s="1" t="s">
        <v>4155</v>
      </c>
      <c r="B1872" s="1" t="s">
        <v>4377</v>
      </c>
      <c r="C1872" s="1" t="s">
        <v>4128</v>
      </c>
      <c r="D1872" s="1" t="s">
        <v>4129</v>
      </c>
      <c r="E1872" s="1" t="s">
        <v>4079</v>
      </c>
      <c r="F1872" s="1" t="s">
        <v>4080</v>
      </c>
      <c r="G1872" s="1" t="s">
        <v>3566</v>
      </c>
    </row>
    <row r="1873" spans="1:7" ht="14.25">
      <c r="A1873" s="1" t="s">
        <v>4156</v>
      </c>
      <c r="B1873" s="1" t="s">
        <v>8263</v>
      </c>
      <c r="C1873" s="1" t="s">
        <v>4131</v>
      </c>
      <c r="D1873" s="1" t="s">
        <v>4129</v>
      </c>
      <c r="E1873" s="1" t="s">
        <v>4079</v>
      </c>
      <c r="F1873" s="1" t="s">
        <v>4080</v>
      </c>
      <c r="G1873" s="1" t="s">
        <v>3566</v>
      </c>
    </row>
    <row r="1874" spans="1:7" ht="14.25">
      <c r="A1874" s="1" t="s">
        <v>4157</v>
      </c>
      <c r="B1874" s="1" t="s">
        <v>8262</v>
      </c>
      <c r="C1874" s="1" t="s">
        <v>4128</v>
      </c>
      <c r="D1874" s="1" t="s">
        <v>4129</v>
      </c>
      <c r="E1874" s="1" t="s">
        <v>4079</v>
      </c>
      <c r="F1874" s="1" t="s">
        <v>4080</v>
      </c>
      <c r="G1874" s="1" t="s">
        <v>3566</v>
      </c>
    </row>
    <row r="1875" spans="1:7" ht="14.25">
      <c r="A1875" s="1" t="s">
        <v>4158</v>
      </c>
      <c r="B1875" s="1" t="s">
        <v>8065</v>
      </c>
      <c r="C1875" s="1" t="s">
        <v>4128</v>
      </c>
      <c r="D1875" s="1" t="s">
        <v>4129</v>
      </c>
      <c r="E1875" s="1" t="s">
        <v>4079</v>
      </c>
      <c r="F1875" s="1" t="s">
        <v>4080</v>
      </c>
      <c r="G1875" s="1" t="s">
        <v>3566</v>
      </c>
    </row>
    <row r="1876" spans="1:7" ht="14.25">
      <c r="A1876" s="1" t="s">
        <v>4159</v>
      </c>
      <c r="B1876" s="1" t="s">
        <v>8102</v>
      </c>
      <c r="C1876" s="1" t="s">
        <v>4128</v>
      </c>
      <c r="D1876" s="1" t="s">
        <v>4129</v>
      </c>
      <c r="E1876" s="1" t="s">
        <v>4079</v>
      </c>
      <c r="F1876" s="1" t="s">
        <v>4080</v>
      </c>
      <c r="G1876" s="1" t="s">
        <v>3566</v>
      </c>
    </row>
    <row r="1877" spans="1:7" ht="14.25">
      <c r="A1877" s="1" t="s">
        <v>4160</v>
      </c>
      <c r="B1877" s="1" t="s">
        <v>8141</v>
      </c>
      <c r="C1877" s="1" t="s">
        <v>4128</v>
      </c>
      <c r="D1877" s="1" t="s">
        <v>4129</v>
      </c>
      <c r="E1877" s="1" t="s">
        <v>4079</v>
      </c>
      <c r="F1877" s="1" t="s">
        <v>4080</v>
      </c>
      <c r="G1877" s="1" t="s">
        <v>3566</v>
      </c>
    </row>
    <row r="1878" spans="1:7" ht="14.25">
      <c r="A1878" s="1" t="s">
        <v>4161</v>
      </c>
      <c r="B1878" s="1" t="s">
        <v>8261</v>
      </c>
      <c r="C1878" s="1" t="s">
        <v>4128</v>
      </c>
      <c r="D1878" s="1" t="s">
        <v>4129</v>
      </c>
      <c r="E1878" s="1" t="s">
        <v>4079</v>
      </c>
      <c r="F1878" s="1" t="s">
        <v>4080</v>
      </c>
      <c r="G1878" s="1" t="s">
        <v>3566</v>
      </c>
    </row>
    <row r="1879" spans="1:7" ht="14.25">
      <c r="A1879" s="1" t="s">
        <v>4162</v>
      </c>
      <c r="B1879" s="1" t="s">
        <v>8260</v>
      </c>
      <c r="C1879" s="1" t="s">
        <v>4128</v>
      </c>
      <c r="D1879" s="1" t="s">
        <v>4129</v>
      </c>
      <c r="E1879" s="1" t="s">
        <v>4079</v>
      </c>
      <c r="F1879" s="1" t="s">
        <v>4080</v>
      </c>
      <c r="G1879" s="1" t="s">
        <v>3566</v>
      </c>
    </row>
    <row r="1880" spans="1:7" ht="14.25">
      <c r="A1880" s="1" t="s">
        <v>4163</v>
      </c>
      <c r="B1880" s="1" t="s">
        <v>8259</v>
      </c>
      <c r="C1880" s="1" t="s">
        <v>4151</v>
      </c>
      <c r="D1880" s="1" t="s">
        <v>4153</v>
      </c>
      <c r="E1880" s="1" t="s">
        <v>4152</v>
      </c>
      <c r="F1880" s="1" t="s">
        <v>4152</v>
      </c>
      <c r="G1880" s="1" t="s">
        <v>3566</v>
      </c>
    </row>
    <row r="1881" spans="1:7" ht="14.25">
      <c r="A1881" s="1" t="s">
        <v>4164</v>
      </c>
      <c r="B1881" s="1" t="s">
        <v>8057</v>
      </c>
      <c r="C1881" s="1" t="s">
        <v>4128</v>
      </c>
      <c r="D1881" s="1" t="s">
        <v>4129</v>
      </c>
      <c r="E1881" s="1" t="s">
        <v>4079</v>
      </c>
      <c r="F1881" s="1" t="s">
        <v>4080</v>
      </c>
      <c r="G1881" s="1" t="s">
        <v>3566</v>
      </c>
    </row>
    <row r="1882" spans="1:7" ht="14.25">
      <c r="A1882" s="1" t="s">
        <v>9452</v>
      </c>
      <c r="B1882" s="1" t="s">
        <v>9453</v>
      </c>
      <c r="C1882" s="1" t="s">
        <v>4141</v>
      </c>
      <c r="D1882" s="1" t="s">
        <v>4129</v>
      </c>
      <c r="E1882" s="1" t="s">
        <v>4079</v>
      </c>
      <c r="F1882" s="1" t="s">
        <v>4080</v>
      </c>
      <c r="G1882" s="1" t="s">
        <v>3566</v>
      </c>
    </row>
    <row r="1883" spans="1:7" ht="14.25">
      <c r="A1883" s="1" t="s">
        <v>4165</v>
      </c>
      <c r="B1883" s="1" t="s">
        <v>8258</v>
      </c>
      <c r="C1883" s="1" t="s">
        <v>4128</v>
      </c>
      <c r="D1883" s="1" t="s">
        <v>4129</v>
      </c>
      <c r="E1883" s="1" t="s">
        <v>4079</v>
      </c>
      <c r="F1883" s="1" t="s">
        <v>4080</v>
      </c>
      <c r="G1883" s="1" t="s">
        <v>3566</v>
      </c>
    </row>
    <row r="1884" spans="1:7" ht="14.25">
      <c r="A1884" s="1" t="s">
        <v>8294</v>
      </c>
      <c r="B1884" s="1" t="s">
        <v>8295</v>
      </c>
      <c r="C1884" s="1" t="s">
        <v>4128</v>
      </c>
      <c r="D1884" s="1" t="s">
        <v>4129</v>
      </c>
      <c r="E1884" s="1" t="s">
        <v>4079</v>
      </c>
      <c r="F1884" s="1" t="s">
        <v>4080</v>
      </c>
      <c r="G1884" s="1" t="s">
        <v>3566</v>
      </c>
    </row>
    <row r="1885" spans="1:7" ht="14.25">
      <c r="A1885" s="1" t="s">
        <v>8292</v>
      </c>
      <c r="B1885" s="1" t="s">
        <v>8293</v>
      </c>
      <c r="C1885" s="1" t="s">
        <v>4128</v>
      </c>
      <c r="D1885" s="1" t="s">
        <v>4129</v>
      </c>
      <c r="E1885" s="1" t="s">
        <v>4079</v>
      </c>
      <c r="F1885" s="1" t="s">
        <v>4080</v>
      </c>
      <c r="G1885" s="1" t="s">
        <v>3566</v>
      </c>
    </row>
    <row r="1886" spans="1:7" ht="14.25">
      <c r="A1886" s="1" t="s">
        <v>4166</v>
      </c>
      <c r="B1886" s="1" t="s">
        <v>8079</v>
      </c>
      <c r="C1886" s="1" t="s">
        <v>4168</v>
      </c>
      <c r="D1886" s="1" t="s">
        <v>4153</v>
      </c>
      <c r="E1886" s="1" t="s">
        <v>4152</v>
      </c>
      <c r="F1886" s="1" t="s">
        <v>4152</v>
      </c>
      <c r="G1886" s="1" t="s">
        <v>3566</v>
      </c>
    </row>
    <row r="1887" spans="1:7" ht="14.25">
      <c r="A1887" s="1" t="s">
        <v>4167</v>
      </c>
      <c r="B1887" s="1" t="s">
        <v>8101</v>
      </c>
      <c r="C1887" s="1" t="s">
        <v>4168</v>
      </c>
      <c r="D1887" s="1" t="s">
        <v>4153</v>
      </c>
      <c r="E1887" s="1" t="s">
        <v>4152</v>
      </c>
      <c r="F1887" s="1" t="s">
        <v>4152</v>
      </c>
      <c r="G1887" s="1" t="s">
        <v>3566</v>
      </c>
    </row>
    <row r="1888" spans="1:7" ht="14.25">
      <c r="A1888" s="1" t="s">
        <v>4169</v>
      </c>
      <c r="B1888" s="1" t="s">
        <v>8026</v>
      </c>
      <c r="C1888" s="1" t="s">
        <v>8027</v>
      </c>
      <c r="D1888" s="1" t="s">
        <v>8027</v>
      </c>
      <c r="E1888" s="1" t="s">
        <v>8027</v>
      </c>
      <c r="F1888" s="1" t="s">
        <v>8028</v>
      </c>
      <c r="G1888" s="1" t="s">
        <v>4152</v>
      </c>
    </row>
    <row r="1889" spans="1:7" ht="14.25">
      <c r="A1889" s="1" t="s">
        <v>8296</v>
      </c>
      <c r="B1889" s="1" t="s">
        <v>8297</v>
      </c>
      <c r="C1889" s="1" t="s">
        <v>4128</v>
      </c>
      <c r="D1889" s="1" t="s">
        <v>4129</v>
      </c>
      <c r="E1889" s="1" t="s">
        <v>4079</v>
      </c>
      <c r="F1889" s="1" t="s">
        <v>4080</v>
      </c>
      <c r="G1889" s="1" t="s">
        <v>3566</v>
      </c>
    </row>
    <row r="1890" spans="1:7" ht="14.25">
      <c r="A1890" s="1" t="s">
        <v>4170</v>
      </c>
      <c r="B1890" s="1" t="s">
        <v>8257</v>
      </c>
      <c r="C1890" s="1" t="s">
        <v>4128</v>
      </c>
      <c r="D1890" s="1" t="s">
        <v>4129</v>
      </c>
      <c r="E1890" s="1" t="s">
        <v>4079</v>
      </c>
      <c r="F1890" s="1" t="s">
        <v>4080</v>
      </c>
      <c r="G1890" s="1" t="s">
        <v>3566</v>
      </c>
    </row>
    <row r="1891" spans="1:7" ht="14.25">
      <c r="A1891" s="1" t="s">
        <v>4171</v>
      </c>
      <c r="B1891" s="1" t="s">
        <v>8256</v>
      </c>
      <c r="C1891" s="1" t="s">
        <v>4128</v>
      </c>
      <c r="D1891" s="1" t="s">
        <v>4129</v>
      </c>
      <c r="E1891" s="1" t="s">
        <v>4079</v>
      </c>
      <c r="F1891" s="1" t="s">
        <v>4080</v>
      </c>
      <c r="G1891" s="1" t="s">
        <v>3566</v>
      </c>
    </row>
    <row r="1892" spans="1:7" ht="14.25">
      <c r="A1892" s="1" t="s">
        <v>4172</v>
      </c>
      <c r="B1892" s="1" t="s">
        <v>8055</v>
      </c>
      <c r="C1892" s="1" t="s">
        <v>4128</v>
      </c>
      <c r="D1892" s="1" t="s">
        <v>4129</v>
      </c>
      <c r="E1892" s="1" t="s">
        <v>4079</v>
      </c>
      <c r="F1892" s="1" t="s">
        <v>4080</v>
      </c>
      <c r="G1892" s="1" t="s">
        <v>3566</v>
      </c>
    </row>
    <row r="1893" spans="1:7" ht="14.25">
      <c r="A1893" s="1" t="s">
        <v>4173</v>
      </c>
      <c r="B1893" s="1" t="s">
        <v>8255</v>
      </c>
      <c r="C1893" s="1" t="s">
        <v>4128</v>
      </c>
      <c r="D1893" s="1" t="s">
        <v>4129</v>
      </c>
      <c r="E1893" s="1" t="s">
        <v>4079</v>
      </c>
      <c r="F1893" s="1" t="s">
        <v>4080</v>
      </c>
      <c r="G1893" s="1" t="s">
        <v>3566</v>
      </c>
    </row>
    <row r="1894" spans="1:7" ht="14.25">
      <c r="A1894" s="1" t="s">
        <v>4174</v>
      </c>
      <c r="B1894" s="1" t="s">
        <v>8100</v>
      </c>
      <c r="C1894" s="1" t="s">
        <v>4128</v>
      </c>
      <c r="D1894" s="1" t="s">
        <v>4129</v>
      </c>
      <c r="E1894" s="1" t="s">
        <v>4079</v>
      </c>
      <c r="F1894" s="1" t="s">
        <v>4080</v>
      </c>
      <c r="G1894" s="1" t="s">
        <v>3566</v>
      </c>
    </row>
    <row r="1895" spans="1:7" ht="14.25">
      <c r="A1895" s="1" t="s">
        <v>4175</v>
      </c>
      <c r="B1895" s="1" t="s">
        <v>8064</v>
      </c>
      <c r="C1895" s="1" t="s">
        <v>4128</v>
      </c>
      <c r="D1895" s="1" t="s">
        <v>4129</v>
      </c>
      <c r="E1895" s="1" t="s">
        <v>4079</v>
      </c>
      <c r="F1895" s="1" t="s">
        <v>4080</v>
      </c>
      <c r="G1895" s="1" t="s">
        <v>3566</v>
      </c>
    </row>
    <row r="1896" spans="1:7" ht="14.25">
      <c r="A1896" s="1" t="s">
        <v>4176</v>
      </c>
      <c r="B1896" s="1" t="s">
        <v>8254</v>
      </c>
      <c r="C1896" s="1" t="s">
        <v>4128</v>
      </c>
      <c r="D1896" s="1" t="s">
        <v>4129</v>
      </c>
      <c r="E1896" s="1" t="s">
        <v>4079</v>
      </c>
      <c r="F1896" s="1" t="s">
        <v>4080</v>
      </c>
      <c r="G1896" s="1" t="s">
        <v>3566</v>
      </c>
    </row>
    <row r="1897" spans="1:7" ht="14.25">
      <c r="A1897" s="1" t="s">
        <v>4177</v>
      </c>
      <c r="B1897" s="1" t="s">
        <v>8253</v>
      </c>
      <c r="C1897" s="1" t="s">
        <v>4128</v>
      </c>
      <c r="D1897" s="1" t="s">
        <v>4129</v>
      </c>
      <c r="E1897" s="1" t="s">
        <v>4079</v>
      </c>
      <c r="F1897" s="1" t="s">
        <v>4080</v>
      </c>
      <c r="G1897" s="1" t="s">
        <v>3566</v>
      </c>
    </row>
    <row r="1898" spans="1:7" ht="14.25">
      <c r="A1898" s="1" t="s">
        <v>4178</v>
      </c>
      <c r="B1898" s="1" t="s">
        <v>8056</v>
      </c>
      <c r="C1898" s="1" t="s">
        <v>4128</v>
      </c>
      <c r="D1898" s="1" t="s">
        <v>4129</v>
      </c>
      <c r="E1898" s="1" t="s">
        <v>4079</v>
      </c>
      <c r="F1898" s="1" t="s">
        <v>4080</v>
      </c>
      <c r="G1898" s="1" t="s">
        <v>3566</v>
      </c>
    </row>
    <row r="1899" spans="1:7" ht="14.25">
      <c r="A1899" s="1" t="s">
        <v>4179</v>
      </c>
      <c r="B1899" s="1" t="s">
        <v>8252</v>
      </c>
      <c r="C1899" s="1" t="s">
        <v>4128</v>
      </c>
      <c r="D1899" s="1" t="s">
        <v>4129</v>
      </c>
      <c r="E1899" s="1" t="s">
        <v>4079</v>
      </c>
      <c r="F1899" s="1" t="s">
        <v>4080</v>
      </c>
      <c r="G1899" s="1" t="s">
        <v>3566</v>
      </c>
    </row>
    <row r="1900" spans="1:7" ht="14.25">
      <c r="A1900" s="1" t="s">
        <v>4180</v>
      </c>
      <c r="B1900" s="1" t="s">
        <v>8099</v>
      </c>
      <c r="C1900" s="1" t="s">
        <v>4128</v>
      </c>
      <c r="D1900" s="1" t="s">
        <v>4129</v>
      </c>
      <c r="E1900" s="1" t="s">
        <v>4079</v>
      </c>
      <c r="F1900" s="1" t="s">
        <v>4080</v>
      </c>
      <c r="G1900" s="1" t="s">
        <v>3566</v>
      </c>
    </row>
    <row r="1901" spans="1:7" ht="14.25">
      <c r="A1901" s="1" t="s">
        <v>4181</v>
      </c>
      <c r="B1901" s="1" t="s">
        <v>8251</v>
      </c>
      <c r="C1901" s="1" t="s">
        <v>4128</v>
      </c>
      <c r="D1901" s="1" t="s">
        <v>4129</v>
      </c>
      <c r="E1901" s="1" t="s">
        <v>4079</v>
      </c>
      <c r="F1901" s="1" t="s">
        <v>4080</v>
      </c>
      <c r="G1901" s="1" t="s">
        <v>3566</v>
      </c>
    </row>
    <row r="1902" spans="1:7" ht="14.25">
      <c r="A1902" s="1" t="s">
        <v>4182</v>
      </c>
      <c r="B1902" s="1" t="s">
        <v>8250</v>
      </c>
      <c r="C1902" s="1" t="s">
        <v>4128</v>
      </c>
      <c r="D1902" s="1" t="s">
        <v>4129</v>
      </c>
      <c r="E1902" s="1" t="s">
        <v>4079</v>
      </c>
      <c r="F1902" s="1" t="s">
        <v>4080</v>
      </c>
      <c r="G1902" s="1" t="s">
        <v>3566</v>
      </c>
    </row>
    <row r="1903" spans="1:7" ht="14.25">
      <c r="A1903" s="1" t="s">
        <v>4183</v>
      </c>
      <c r="B1903" s="1" t="s">
        <v>8249</v>
      </c>
      <c r="C1903" s="1" t="s">
        <v>4128</v>
      </c>
      <c r="D1903" s="1" t="s">
        <v>4129</v>
      </c>
      <c r="E1903" s="1" t="s">
        <v>4079</v>
      </c>
      <c r="F1903" s="1" t="s">
        <v>4080</v>
      </c>
      <c r="G1903" s="1" t="s">
        <v>3566</v>
      </c>
    </row>
    <row r="1904" spans="1:7" ht="14.25">
      <c r="A1904" s="1" t="s">
        <v>4184</v>
      </c>
      <c r="B1904" s="1" t="s">
        <v>8063</v>
      </c>
      <c r="C1904" s="1" t="s">
        <v>4128</v>
      </c>
      <c r="D1904" s="1" t="s">
        <v>4129</v>
      </c>
      <c r="E1904" s="1" t="s">
        <v>4079</v>
      </c>
      <c r="F1904" s="1" t="s">
        <v>4080</v>
      </c>
      <c r="G1904" s="1" t="s">
        <v>3566</v>
      </c>
    </row>
    <row r="1905" spans="1:7" ht="14.25">
      <c r="A1905" s="1" t="s">
        <v>4185</v>
      </c>
      <c r="B1905" s="1" t="s">
        <v>8098</v>
      </c>
      <c r="C1905" s="1" t="s">
        <v>4128</v>
      </c>
      <c r="D1905" s="1" t="s">
        <v>4129</v>
      </c>
      <c r="E1905" s="1" t="s">
        <v>4079</v>
      </c>
      <c r="F1905" s="1" t="s">
        <v>4080</v>
      </c>
      <c r="G1905" s="1" t="s">
        <v>3566</v>
      </c>
    </row>
    <row r="1906" spans="1:7" ht="14.25">
      <c r="A1906" s="1" t="s">
        <v>4186</v>
      </c>
      <c r="B1906" s="1" t="s">
        <v>8248</v>
      </c>
      <c r="C1906" s="1" t="s">
        <v>4128</v>
      </c>
      <c r="D1906" s="1" t="s">
        <v>4129</v>
      </c>
      <c r="E1906" s="1" t="s">
        <v>4079</v>
      </c>
      <c r="F1906" s="1" t="s">
        <v>4080</v>
      </c>
      <c r="G1906" s="1" t="s">
        <v>3566</v>
      </c>
    </row>
    <row r="1907" spans="1:7" ht="14.25">
      <c r="A1907" s="1" t="s">
        <v>4187</v>
      </c>
      <c r="B1907" s="1" t="s">
        <v>8247</v>
      </c>
      <c r="C1907" s="1" t="s">
        <v>4128</v>
      </c>
      <c r="D1907" s="1" t="s">
        <v>4129</v>
      </c>
      <c r="E1907" s="1" t="s">
        <v>4079</v>
      </c>
      <c r="F1907" s="1" t="s">
        <v>4080</v>
      </c>
      <c r="G1907" s="1" t="s">
        <v>3566</v>
      </c>
    </row>
    <row r="1908" spans="1:7" ht="14.25">
      <c r="A1908" s="1" t="s">
        <v>4188</v>
      </c>
      <c r="B1908" s="1" t="s">
        <v>8246</v>
      </c>
      <c r="C1908" s="1" t="s">
        <v>4128</v>
      </c>
      <c r="D1908" s="1" t="s">
        <v>4129</v>
      </c>
      <c r="E1908" s="1" t="s">
        <v>4079</v>
      </c>
      <c r="F1908" s="1" t="s">
        <v>4080</v>
      </c>
      <c r="G1908" s="1" t="s">
        <v>3566</v>
      </c>
    </row>
    <row r="1909" spans="1:7" ht="14.25">
      <c r="A1909" s="1" t="s">
        <v>4189</v>
      </c>
      <c r="B1909" s="1" t="s">
        <v>8097</v>
      </c>
      <c r="C1909" s="1" t="s">
        <v>4128</v>
      </c>
      <c r="D1909" s="1" t="s">
        <v>4129</v>
      </c>
      <c r="E1909" s="1" t="s">
        <v>4079</v>
      </c>
      <c r="F1909" s="1" t="s">
        <v>4080</v>
      </c>
      <c r="G1909" s="1" t="s">
        <v>3566</v>
      </c>
    </row>
    <row r="1910" spans="1:7" ht="14.25">
      <c r="A1910" s="1" t="s">
        <v>4190</v>
      </c>
      <c r="B1910" s="1" t="s">
        <v>8245</v>
      </c>
      <c r="C1910" s="1" t="s">
        <v>4128</v>
      </c>
      <c r="D1910" s="1" t="s">
        <v>4129</v>
      </c>
      <c r="E1910" s="1" t="s">
        <v>4079</v>
      </c>
      <c r="F1910" s="1" t="s">
        <v>4080</v>
      </c>
      <c r="G1910" s="1" t="s">
        <v>3566</v>
      </c>
    </row>
    <row r="1911" spans="1:7" ht="14.25">
      <c r="A1911" s="1" t="s">
        <v>4191</v>
      </c>
      <c r="B1911" s="1" t="s">
        <v>8244</v>
      </c>
      <c r="C1911" s="1" t="s">
        <v>4128</v>
      </c>
      <c r="D1911" s="1" t="s">
        <v>4129</v>
      </c>
      <c r="E1911" s="1" t="s">
        <v>4079</v>
      </c>
      <c r="F1911" s="1" t="s">
        <v>4080</v>
      </c>
      <c r="G1911" s="1" t="s">
        <v>3566</v>
      </c>
    </row>
    <row r="1912" spans="1:7" ht="14.25">
      <c r="A1912" s="1" t="s">
        <v>4192</v>
      </c>
      <c r="B1912" s="1" t="s">
        <v>8243</v>
      </c>
      <c r="C1912" s="1" t="s">
        <v>4128</v>
      </c>
      <c r="D1912" s="1" t="s">
        <v>4129</v>
      </c>
      <c r="E1912" s="1" t="s">
        <v>4079</v>
      </c>
      <c r="F1912" s="1" t="s">
        <v>4080</v>
      </c>
      <c r="G1912" s="1" t="s">
        <v>3566</v>
      </c>
    </row>
    <row r="1913" spans="1:7" ht="14.25">
      <c r="A1913" s="1" t="s">
        <v>4193</v>
      </c>
      <c r="B1913" s="1" t="s">
        <v>8242</v>
      </c>
      <c r="C1913" s="1" t="s">
        <v>4128</v>
      </c>
      <c r="D1913" s="1" t="s">
        <v>4129</v>
      </c>
      <c r="E1913" s="1" t="s">
        <v>4079</v>
      </c>
      <c r="F1913" s="1" t="s">
        <v>4080</v>
      </c>
      <c r="G1913" s="1" t="s">
        <v>3566</v>
      </c>
    </row>
    <row r="1914" spans="1:7" ht="14.25">
      <c r="A1914" s="1" t="s">
        <v>4194</v>
      </c>
      <c r="B1914" s="1" t="s">
        <v>8136</v>
      </c>
      <c r="C1914" s="1" t="s">
        <v>4128</v>
      </c>
      <c r="D1914" s="1" t="s">
        <v>4129</v>
      </c>
      <c r="E1914" s="1" t="s">
        <v>4079</v>
      </c>
      <c r="F1914" s="1" t="s">
        <v>4080</v>
      </c>
      <c r="G1914" s="1" t="s">
        <v>3566</v>
      </c>
    </row>
    <row r="1915" spans="1:7" ht="14.25">
      <c r="A1915" s="1" t="s">
        <v>4195</v>
      </c>
      <c r="B1915" s="1" t="s">
        <v>8096</v>
      </c>
      <c r="C1915" s="1" t="s">
        <v>4128</v>
      </c>
      <c r="D1915" s="1" t="s">
        <v>4129</v>
      </c>
      <c r="E1915" s="1" t="s">
        <v>4079</v>
      </c>
      <c r="F1915" s="1" t="s">
        <v>4080</v>
      </c>
      <c r="G1915" s="1" t="s">
        <v>3566</v>
      </c>
    </row>
    <row r="1916" spans="1:7" ht="14.25">
      <c r="A1916" s="1" t="s">
        <v>4196</v>
      </c>
      <c r="B1916" s="1" t="s">
        <v>8241</v>
      </c>
      <c r="C1916" s="1" t="s">
        <v>4128</v>
      </c>
      <c r="D1916" s="1" t="s">
        <v>4129</v>
      </c>
      <c r="E1916" s="1" t="s">
        <v>4079</v>
      </c>
      <c r="F1916" s="1" t="s">
        <v>4080</v>
      </c>
      <c r="G1916" s="1" t="s">
        <v>3566</v>
      </c>
    </row>
    <row r="1917" spans="1:7" ht="14.25">
      <c r="A1917" s="1" t="s">
        <v>4197</v>
      </c>
      <c r="B1917" s="1" t="s">
        <v>8062</v>
      </c>
      <c r="C1917" s="1" t="s">
        <v>4128</v>
      </c>
      <c r="D1917" s="1" t="s">
        <v>4129</v>
      </c>
      <c r="E1917" s="1" t="s">
        <v>4079</v>
      </c>
      <c r="F1917" s="1" t="s">
        <v>4080</v>
      </c>
      <c r="G1917" s="1" t="s">
        <v>3566</v>
      </c>
    </row>
    <row r="1918" spans="1:7" ht="14.25">
      <c r="A1918" s="1" t="s">
        <v>4198</v>
      </c>
      <c r="B1918" s="1" t="s">
        <v>8240</v>
      </c>
      <c r="C1918" s="1" t="s">
        <v>4128</v>
      </c>
      <c r="D1918" s="1" t="s">
        <v>4129</v>
      </c>
      <c r="E1918" s="1" t="s">
        <v>4079</v>
      </c>
      <c r="F1918" s="1" t="s">
        <v>4080</v>
      </c>
      <c r="G1918" s="1" t="s">
        <v>3566</v>
      </c>
    </row>
    <row r="1919" spans="1:7" ht="14.25">
      <c r="A1919" s="1" t="s">
        <v>9454</v>
      </c>
      <c r="B1919" s="1" t="s">
        <v>9455</v>
      </c>
      <c r="C1919" s="1" t="s">
        <v>4128</v>
      </c>
      <c r="D1919" s="1" t="s">
        <v>4129</v>
      </c>
      <c r="E1919" s="1" t="s">
        <v>4079</v>
      </c>
      <c r="F1919" s="1" t="s">
        <v>4080</v>
      </c>
      <c r="G1919" s="1" t="s">
        <v>3566</v>
      </c>
    </row>
    <row r="1920" spans="1:7" ht="14.25">
      <c r="A1920" s="1" t="s">
        <v>4199</v>
      </c>
      <c r="B1920" s="1" t="s">
        <v>8239</v>
      </c>
      <c r="C1920" s="1" t="s">
        <v>4128</v>
      </c>
      <c r="D1920" s="1" t="s">
        <v>4129</v>
      </c>
      <c r="E1920" s="1" t="s">
        <v>4079</v>
      </c>
      <c r="F1920" s="1" t="s">
        <v>4080</v>
      </c>
      <c r="G1920" s="1" t="s">
        <v>3566</v>
      </c>
    </row>
    <row r="1921" spans="1:7" ht="14.25">
      <c r="A1921" s="1" t="s">
        <v>4200</v>
      </c>
      <c r="B1921" s="1" t="s">
        <v>8095</v>
      </c>
      <c r="C1921" s="1" t="s">
        <v>4128</v>
      </c>
      <c r="D1921" s="1" t="s">
        <v>4129</v>
      </c>
      <c r="E1921" s="1" t="s">
        <v>4079</v>
      </c>
      <c r="F1921" s="1" t="s">
        <v>4080</v>
      </c>
      <c r="G1921" s="1" t="s">
        <v>3566</v>
      </c>
    </row>
    <row r="1922" spans="1:7" ht="14.25">
      <c r="A1922" s="1" t="s">
        <v>4201</v>
      </c>
      <c r="B1922" s="1" t="s">
        <v>8238</v>
      </c>
      <c r="C1922" s="1" t="s">
        <v>4128</v>
      </c>
      <c r="D1922" s="1" t="s">
        <v>4129</v>
      </c>
      <c r="E1922" s="1" t="s">
        <v>4079</v>
      </c>
      <c r="F1922" s="1" t="s">
        <v>4080</v>
      </c>
      <c r="G1922" s="1" t="s">
        <v>3566</v>
      </c>
    </row>
    <row r="1923" spans="1:7" ht="14.25">
      <c r="A1923" s="1" t="s">
        <v>4202</v>
      </c>
      <c r="B1923" s="1" t="s">
        <v>8237</v>
      </c>
      <c r="C1923" s="1" t="s">
        <v>4128</v>
      </c>
      <c r="D1923" s="1" t="s">
        <v>4129</v>
      </c>
      <c r="E1923" s="1" t="s">
        <v>4079</v>
      </c>
      <c r="F1923" s="1" t="s">
        <v>4080</v>
      </c>
      <c r="G1923" s="1" t="s">
        <v>3566</v>
      </c>
    </row>
    <row r="1924" spans="1:7" ht="14.25">
      <c r="A1924" s="1" t="s">
        <v>4203</v>
      </c>
      <c r="B1924" s="1" t="s">
        <v>8236</v>
      </c>
      <c r="C1924" s="1" t="s">
        <v>4128</v>
      </c>
      <c r="D1924" s="1" t="s">
        <v>4129</v>
      </c>
      <c r="E1924" s="1" t="s">
        <v>4079</v>
      </c>
      <c r="F1924" s="1" t="s">
        <v>4080</v>
      </c>
      <c r="G1924" s="1" t="s">
        <v>3566</v>
      </c>
    </row>
    <row r="1925" spans="1:7" ht="14.25">
      <c r="A1925" s="1" t="s">
        <v>4204</v>
      </c>
      <c r="B1925" s="1" t="s">
        <v>8235</v>
      </c>
      <c r="C1925" s="1" t="s">
        <v>4128</v>
      </c>
      <c r="D1925" s="1" t="s">
        <v>4129</v>
      </c>
      <c r="E1925" s="1" t="s">
        <v>4079</v>
      </c>
      <c r="F1925" s="1" t="s">
        <v>4080</v>
      </c>
      <c r="G1925" s="1" t="s">
        <v>3566</v>
      </c>
    </row>
    <row r="1926" spans="1:7" ht="14.25">
      <c r="A1926" s="1" t="s">
        <v>4205</v>
      </c>
      <c r="B1926" s="1" t="s">
        <v>8094</v>
      </c>
      <c r="C1926" s="1" t="s">
        <v>4128</v>
      </c>
      <c r="D1926" s="1" t="s">
        <v>4129</v>
      </c>
      <c r="E1926" s="1" t="s">
        <v>4079</v>
      </c>
      <c r="F1926" s="1" t="s">
        <v>4080</v>
      </c>
      <c r="G1926" s="1" t="s">
        <v>3566</v>
      </c>
    </row>
    <row r="1927" spans="1:7" ht="14.25">
      <c r="A1927" s="1" t="s">
        <v>9553</v>
      </c>
      <c r="B1927" s="1" t="s">
        <v>9554</v>
      </c>
      <c r="C1927" s="1" t="s">
        <v>4128</v>
      </c>
      <c r="D1927" s="1" t="s">
        <v>4129</v>
      </c>
      <c r="E1927" s="1" t="s">
        <v>4079</v>
      </c>
      <c r="F1927" s="1" t="s">
        <v>4080</v>
      </c>
      <c r="G1927" s="1" t="s">
        <v>3566</v>
      </c>
    </row>
    <row r="1928" spans="1:7" ht="14.25">
      <c r="A1928" s="1" t="s">
        <v>4206</v>
      </c>
      <c r="B1928" s="1" t="s">
        <v>8234</v>
      </c>
      <c r="C1928" s="1" t="s">
        <v>4128</v>
      </c>
      <c r="D1928" s="1" t="s">
        <v>4129</v>
      </c>
      <c r="E1928" s="1" t="s">
        <v>4079</v>
      </c>
      <c r="F1928" s="1" t="s">
        <v>4080</v>
      </c>
      <c r="G1928" s="1" t="s">
        <v>3566</v>
      </c>
    </row>
    <row r="1929" spans="1:7" ht="14.25">
      <c r="A1929" s="1" t="s">
        <v>4207</v>
      </c>
      <c r="B1929" s="1" t="s">
        <v>8061</v>
      </c>
      <c r="C1929" s="1" t="s">
        <v>4128</v>
      </c>
      <c r="D1929" s="1" t="s">
        <v>4129</v>
      </c>
      <c r="E1929" s="1" t="s">
        <v>4079</v>
      </c>
      <c r="F1929" s="1" t="s">
        <v>4080</v>
      </c>
      <c r="G1929" s="1" t="s">
        <v>3566</v>
      </c>
    </row>
    <row r="1930" spans="1:7" ht="14.25">
      <c r="A1930" s="1" t="s">
        <v>4208</v>
      </c>
      <c r="B1930" s="1" t="s">
        <v>8233</v>
      </c>
      <c r="C1930" s="1" t="s">
        <v>4128</v>
      </c>
      <c r="D1930" s="1" t="s">
        <v>4129</v>
      </c>
      <c r="E1930" s="1" t="s">
        <v>4079</v>
      </c>
      <c r="F1930" s="1" t="s">
        <v>4080</v>
      </c>
      <c r="G1930" s="1" t="s">
        <v>3566</v>
      </c>
    </row>
    <row r="1931" spans="1:7" ht="14.25">
      <c r="A1931" s="1" t="s">
        <v>4209</v>
      </c>
      <c r="B1931" s="1" t="s">
        <v>8232</v>
      </c>
      <c r="C1931" s="1" t="s">
        <v>4128</v>
      </c>
      <c r="D1931" s="1" t="s">
        <v>4129</v>
      </c>
      <c r="E1931" s="1" t="s">
        <v>4079</v>
      </c>
      <c r="F1931" s="1" t="s">
        <v>4080</v>
      </c>
      <c r="G1931" s="1" t="s">
        <v>3566</v>
      </c>
    </row>
    <row r="1932" spans="1:7" ht="14.25">
      <c r="A1932" s="1" t="s">
        <v>4210</v>
      </c>
      <c r="B1932" s="1" t="s">
        <v>8093</v>
      </c>
      <c r="C1932" s="1" t="s">
        <v>4128</v>
      </c>
      <c r="D1932" s="1" t="s">
        <v>4129</v>
      </c>
      <c r="E1932" s="1" t="s">
        <v>4079</v>
      </c>
      <c r="F1932" s="1" t="s">
        <v>4080</v>
      </c>
      <c r="G1932" s="1" t="s">
        <v>3566</v>
      </c>
    </row>
    <row r="1933" spans="1:7" ht="14.25">
      <c r="A1933" s="1" t="s">
        <v>4211</v>
      </c>
      <c r="B1933" s="1" t="s">
        <v>8231</v>
      </c>
      <c r="C1933" s="1" t="s">
        <v>4128</v>
      </c>
      <c r="D1933" s="1" t="s">
        <v>4129</v>
      </c>
      <c r="E1933" s="1" t="s">
        <v>4079</v>
      </c>
      <c r="F1933" s="1" t="s">
        <v>4080</v>
      </c>
      <c r="G1933" s="1" t="s">
        <v>3566</v>
      </c>
    </row>
    <row r="1934" spans="1:7" ht="14.25">
      <c r="A1934" s="1" t="s">
        <v>4212</v>
      </c>
      <c r="B1934" s="1" t="s">
        <v>8230</v>
      </c>
      <c r="C1934" s="1" t="s">
        <v>4128</v>
      </c>
      <c r="D1934" s="1" t="s">
        <v>4129</v>
      </c>
      <c r="E1934" s="1" t="s">
        <v>4079</v>
      </c>
      <c r="F1934" s="1" t="s">
        <v>4080</v>
      </c>
      <c r="G1934" s="1" t="s">
        <v>3566</v>
      </c>
    </row>
    <row r="1935" spans="1:7" ht="14.25">
      <c r="A1935" s="1" t="s">
        <v>4213</v>
      </c>
      <c r="B1935" s="1" t="s">
        <v>8229</v>
      </c>
      <c r="C1935" s="1" t="s">
        <v>4128</v>
      </c>
      <c r="D1935" s="1" t="s">
        <v>4129</v>
      </c>
      <c r="E1935" s="1" t="s">
        <v>4079</v>
      </c>
      <c r="F1935" s="1" t="s">
        <v>4080</v>
      </c>
      <c r="G1935" s="1" t="s">
        <v>3566</v>
      </c>
    </row>
    <row r="1936" spans="1:7" ht="14.25">
      <c r="A1936" s="1" t="s">
        <v>4214</v>
      </c>
      <c r="B1936" s="1" t="s">
        <v>8092</v>
      </c>
      <c r="C1936" s="1" t="s">
        <v>4128</v>
      </c>
      <c r="D1936" s="1" t="s">
        <v>4129</v>
      </c>
      <c r="E1936" s="1" t="s">
        <v>4079</v>
      </c>
      <c r="F1936" s="1" t="s">
        <v>4080</v>
      </c>
      <c r="G1936" s="1" t="s">
        <v>3566</v>
      </c>
    </row>
    <row r="1937" spans="1:7" ht="14.25">
      <c r="A1937" s="1" t="s">
        <v>4215</v>
      </c>
      <c r="B1937" s="1" t="s">
        <v>8092</v>
      </c>
      <c r="C1937" s="1" t="s">
        <v>4128</v>
      </c>
      <c r="D1937" s="1" t="s">
        <v>4129</v>
      </c>
      <c r="E1937" s="1" t="s">
        <v>4079</v>
      </c>
      <c r="F1937" s="1" t="s">
        <v>4080</v>
      </c>
      <c r="G1937" s="1" t="s">
        <v>3566</v>
      </c>
    </row>
    <row r="1938" spans="1:7" ht="14.25">
      <c r="A1938" s="1" t="s">
        <v>4216</v>
      </c>
      <c r="B1938" s="1" t="s">
        <v>8228</v>
      </c>
      <c r="C1938" s="1" t="s">
        <v>4128</v>
      </c>
      <c r="D1938" s="1" t="s">
        <v>4129</v>
      </c>
      <c r="E1938" s="1" t="s">
        <v>4079</v>
      </c>
      <c r="F1938" s="1" t="s">
        <v>4080</v>
      </c>
      <c r="G1938" s="1" t="s">
        <v>3566</v>
      </c>
    </row>
    <row r="1939" spans="1:7" ht="14.25">
      <c r="A1939" s="1" t="s">
        <v>4217</v>
      </c>
      <c r="B1939" s="1" t="s">
        <v>8054</v>
      </c>
      <c r="C1939" s="1" t="s">
        <v>4128</v>
      </c>
      <c r="D1939" s="1" t="s">
        <v>4129</v>
      </c>
      <c r="E1939" s="1" t="s">
        <v>4079</v>
      </c>
      <c r="F1939" s="1" t="s">
        <v>4080</v>
      </c>
      <c r="G1939" s="1" t="s">
        <v>3566</v>
      </c>
    </row>
    <row r="1940" spans="1:7" ht="14.25">
      <c r="A1940" s="1" t="s">
        <v>4218</v>
      </c>
      <c r="B1940" s="1" t="s">
        <v>8227</v>
      </c>
      <c r="C1940" s="1" t="s">
        <v>4128</v>
      </c>
      <c r="D1940" s="1" t="s">
        <v>4129</v>
      </c>
      <c r="E1940" s="1" t="s">
        <v>4079</v>
      </c>
      <c r="F1940" s="1" t="s">
        <v>4080</v>
      </c>
      <c r="G1940" s="1" t="s">
        <v>3566</v>
      </c>
    </row>
    <row r="1941" spans="1:7" ht="14.25">
      <c r="A1941" s="1" t="s">
        <v>4219</v>
      </c>
      <c r="B1941" s="1" t="s">
        <v>8091</v>
      </c>
      <c r="C1941" s="1" t="s">
        <v>4128</v>
      </c>
      <c r="D1941" s="1" t="s">
        <v>4129</v>
      </c>
      <c r="E1941" s="1" t="s">
        <v>4079</v>
      </c>
      <c r="F1941" s="1" t="s">
        <v>4080</v>
      </c>
      <c r="G1941" s="1" t="s">
        <v>3566</v>
      </c>
    </row>
    <row r="1942" spans="1:7" ht="14.25">
      <c r="A1942" s="1" t="s">
        <v>4220</v>
      </c>
      <c r="B1942" s="1" t="s">
        <v>8226</v>
      </c>
      <c r="C1942" s="1" t="s">
        <v>4128</v>
      </c>
      <c r="D1942" s="1" t="s">
        <v>4129</v>
      </c>
      <c r="E1942" s="1" t="s">
        <v>4079</v>
      </c>
      <c r="F1942" s="1" t="s">
        <v>4080</v>
      </c>
      <c r="G1942" s="1" t="s">
        <v>3566</v>
      </c>
    </row>
    <row r="1943" spans="1:7" ht="14.25">
      <c r="A1943" s="1" t="s">
        <v>4221</v>
      </c>
      <c r="B1943" s="1" t="s">
        <v>8225</v>
      </c>
      <c r="C1943" s="1" t="s">
        <v>4128</v>
      </c>
      <c r="D1943" s="1" t="s">
        <v>4129</v>
      </c>
      <c r="E1943" s="1" t="s">
        <v>4079</v>
      </c>
      <c r="F1943" s="1" t="s">
        <v>4080</v>
      </c>
      <c r="G1943" s="1" t="s">
        <v>3566</v>
      </c>
    </row>
    <row r="1944" spans="1:7" ht="14.25">
      <c r="A1944" s="1" t="s">
        <v>4222</v>
      </c>
      <c r="B1944" s="1" t="s">
        <v>4378</v>
      </c>
      <c r="C1944" s="1" t="s">
        <v>4128</v>
      </c>
      <c r="D1944" s="1" t="s">
        <v>4129</v>
      </c>
      <c r="E1944" s="1" t="s">
        <v>4079</v>
      </c>
      <c r="F1944" s="1" t="s">
        <v>4080</v>
      </c>
      <c r="G1944" s="1" t="s">
        <v>3566</v>
      </c>
    </row>
    <row r="1945" spans="1:7" ht="14.25">
      <c r="A1945" s="1" t="s">
        <v>4223</v>
      </c>
      <c r="B1945" s="1" t="s">
        <v>8224</v>
      </c>
      <c r="C1945" s="1" t="s">
        <v>4128</v>
      </c>
      <c r="D1945" s="1" t="s">
        <v>4129</v>
      </c>
      <c r="E1945" s="1" t="s">
        <v>4079</v>
      </c>
      <c r="F1945" s="1" t="s">
        <v>4080</v>
      </c>
      <c r="G1945" s="1" t="s">
        <v>3566</v>
      </c>
    </row>
    <row r="1946" spans="1:7" ht="14.25">
      <c r="A1946" s="1" t="s">
        <v>4224</v>
      </c>
      <c r="B1946" s="1" t="s">
        <v>8223</v>
      </c>
      <c r="C1946" s="1" t="s">
        <v>4225</v>
      </c>
      <c r="D1946" s="1" t="s">
        <v>4225</v>
      </c>
      <c r="E1946" s="1" t="s">
        <v>4226</v>
      </c>
      <c r="F1946" s="1" t="s">
        <v>4080</v>
      </c>
      <c r="G1946" s="1" t="s">
        <v>3566</v>
      </c>
    </row>
    <row r="1947" spans="1:7" ht="14.25">
      <c r="A1947" s="1" t="s">
        <v>4227</v>
      </c>
      <c r="B1947" s="1" t="s">
        <v>4228</v>
      </c>
      <c r="C1947" s="1" t="s">
        <v>4228</v>
      </c>
      <c r="D1947" s="1" t="s">
        <v>4229</v>
      </c>
      <c r="E1947" s="1" t="s">
        <v>4079</v>
      </c>
      <c r="F1947" s="1" t="s">
        <v>4080</v>
      </c>
      <c r="G1947" s="1" t="s">
        <v>3566</v>
      </c>
    </row>
    <row r="1948" spans="1:7" ht="14.25">
      <c r="A1948" s="1" t="s">
        <v>4230</v>
      </c>
      <c r="B1948" s="1" t="s">
        <v>8222</v>
      </c>
      <c r="C1948" s="1" t="s">
        <v>4228</v>
      </c>
      <c r="D1948" s="1" t="s">
        <v>4229</v>
      </c>
      <c r="E1948" s="1" t="s">
        <v>4079</v>
      </c>
      <c r="F1948" s="1" t="s">
        <v>4080</v>
      </c>
      <c r="G1948" s="1" t="s">
        <v>3566</v>
      </c>
    </row>
    <row r="1949" spans="1:7" ht="14.25">
      <c r="A1949" s="1" t="s">
        <v>4231</v>
      </c>
      <c r="B1949" s="1" t="s">
        <v>8053</v>
      </c>
      <c r="C1949" s="1" t="s">
        <v>4229</v>
      </c>
      <c r="D1949" s="1" t="s">
        <v>4229</v>
      </c>
      <c r="E1949" s="1" t="s">
        <v>4079</v>
      </c>
      <c r="F1949" s="1" t="s">
        <v>4080</v>
      </c>
      <c r="G1949" s="1" t="s">
        <v>3566</v>
      </c>
    </row>
    <row r="1950" spans="1:7" ht="14.25">
      <c r="A1950" s="1" t="s">
        <v>4232</v>
      </c>
      <c r="B1950" s="1" t="s">
        <v>8221</v>
      </c>
      <c r="C1950" s="1" t="s">
        <v>4229</v>
      </c>
      <c r="D1950" s="1" t="s">
        <v>4229</v>
      </c>
      <c r="E1950" s="1" t="s">
        <v>4079</v>
      </c>
      <c r="F1950" s="1" t="s">
        <v>4080</v>
      </c>
      <c r="G1950" s="1" t="s">
        <v>3566</v>
      </c>
    </row>
    <row r="1951" spans="1:7" ht="14.25">
      <c r="A1951" s="1" t="s">
        <v>4233</v>
      </c>
      <c r="B1951" s="1" t="s">
        <v>8220</v>
      </c>
      <c r="C1951" s="1" t="s">
        <v>4229</v>
      </c>
      <c r="D1951" s="1" t="s">
        <v>4229</v>
      </c>
      <c r="E1951" s="1" t="s">
        <v>4079</v>
      </c>
      <c r="F1951" s="1" t="s">
        <v>4080</v>
      </c>
      <c r="G1951" s="1" t="s">
        <v>3566</v>
      </c>
    </row>
    <row r="1952" spans="1:7" ht="14.25">
      <c r="A1952" s="1" t="s">
        <v>4234</v>
      </c>
      <c r="B1952" s="1" t="s">
        <v>8219</v>
      </c>
      <c r="C1952" s="1" t="s">
        <v>4229</v>
      </c>
      <c r="D1952" s="1" t="s">
        <v>4229</v>
      </c>
      <c r="E1952" s="1" t="s">
        <v>4079</v>
      </c>
      <c r="F1952" s="1" t="s">
        <v>4080</v>
      </c>
      <c r="G1952" s="1" t="s">
        <v>3566</v>
      </c>
    </row>
    <row r="1953" spans="1:7" ht="14.25">
      <c r="A1953" s="1" t="s">
        <v>4235</v>
      </c>
      <c r="B1953" s="1" t="s">
        <v>8218</v>
      </c>
      <c r="C1953" s="1" t="s">
        <v>4229</v>
      </c>
      <c r="D1953" s="1" t="s">
        <v>4229</v>
      </c>
      <c r="E1953" s="1" t="s">
        <v>4079</v>
      </c>
      <c r="F1953" s="1" t="s">
        <v>4080</v>
      </c>
      <c r="G1953" s="1" t="s">
        <v>3566</v>
      </c>
    </row>
    <row r="1954" spans="1:7" ht="14.25">
      <c r="A1954" s="1" t="s">
        <v>4236</v>
      </c>
      <c r="B1954" s="1" t="s">
        <v>8131</v>
      </c>
      <c r="C1954" s="1" t="s">
        <v>4229</v>
      </c>
      <c r="D1954" s="1" t="s">
        <v>4229</v>
      </c>
      <c r="E1954" s="1" t="s">
        <v>4079</v>
      </c>
      <c r="F1954" s="1" t="s">
        <v>4080</v>
      </c>
      <c r="G1954" s="1" t="s">
        <v>3566</v>
      </c>
    </row>
    <row r="1955" spans="1:7" ht="14.25">
      <c r="A1955" s="1" t="s">
        <v>4237</v>
      </c>
      <c r="B1955" s="1" t="s">
        <v>8217</v>
      </c>
      <c r="C1955" s="1" t="s">
        <v>4229</v>
      </c>
      <c r="D1955" s="1" t="s">
        <v>4229</v>
      </c>
      <c r="E1955" s="1" t="s">
        <v>4079</v>
      </c>
      <c r="F1955" s="1" t="s">
        <v>4080</v>
      </c>
      <c r="G1955" s="1" t="s">
        <v>3566</v>
      </c>
    </row>
    <row r="1956" spans="1:7" ht="14.25">
      <c r="A1956" s="1" t="s">
        <v>4238</v>
      </c>
      <c r="B1956" s="1" t="s">
        <v>8216</v>
      </c>
      <c r="C1956" s="1" t="s">
        <v>4229</v>
      </c>
      <c r="D1956" s="1" t="s">
        <v>4229</v>
      </c>
      <c r="E1956" s="1" t="s">
        <v>4079</v>
      </c>
      <c r="F1956" s="1" t="s">
        <v>4080</v>
      </c>
      <c r="G1956" s="1" t="s">
        <v>3566</v>
      </c>
    </row>
    <row r="1957" spans="1:7" ht="14.25">
      <c r="A1957" s="1" t="s">
        <v>4239</v>
      </c>
      <c r="B1957" s="1" t="s">
        <v>8215</v>
      </c>
      <c r="C1957" s="1" t="s">
        <v>4229</v>
      </c>
      <c r="D1957" s="1" t="s">
        <v>4229</v>
      </c>
      <c r="E1957" s="1" t="s">
        <v>4079</v>
      </c>
      <c r="F1957" s="1" t="s">
        <v>4080</v>
      </c>
      <c r="G1957" s="1" t="s">
        <v>3566</v>
      </c>
    </row>
    <row r="1958" spans="1:7" ht="14.25">
      <c r="A1958" s="1" t="s">
        <v>4240</v>
      </c>
      <c r="B1958" s="1" t="s">
        <v>8052</v>
      </c>
      <c r="C1958" s="1" t="s">
        <v>4229</v>
      </c>
      <c r="D1958" s="1" t="s">
        <v>4229</v>
      </c>
      <c r="E1958" s="1" t="s">
        <v>4079</v>
      </c>
      <c r="F1958" s="1" t="s">
        <v>4080</v>
      </c>
      <c r="G1958" s="1" t="s">
        <v>3566</v>
      </c>
    </row>
    <row r="1959" spans="1:7" ht="14.25">
      <c r="A1959" s="1" t="s">
        <v>4241</v>
      </c>
      <c r="B1959" s="1" t="s">
        <v>8214</v>
      </c>
      <c r="C1959" s="1" t="s">
        <v>4229</v>
      </c>
      <c r="D1959" s="1" t="s">
        <v>4229</v>
      </c>
      <c r="E1959" s="1" t="s">
        <v>4079</v>
      </c>
      <c r="F1959" s="1" t="s">
        <v>4080</v>
      </c>
      <c r="G1959" s="1" t="s">
        <v>3566</v>
      </c>
    </row>
    <row r="1960" spans="1:7" ht="14.25">
      <c r="A1960" s="1" t="s">
        <v>4242</v>
      </c>
      <c r="B1960" s="1" t="s">
        <v>8213</v>
      </c>
      <c r="C1960" s="1" t="s">
        <v>4225</v>
      </c>
      <c r="D1960" s="1" t="s">
        <v>4225</v>
      </c>
      <c r="E1960" s="1" t="s">
        <v>4226</v>
      </c>
      <c r="F1960" s="1" t="s">
        <v>4080</v>
      </c>
      <c r="G1960" s="1" t="s">
        <v>3566</v>
      </c>
    </row>
    <row r="1961" spans="1:7" ht="14.25">
      <c r="A1961" s="1" t="s">
        <v>4243</v>
      </c>
      <c r="B1961" s="1" t="s">
        <v>8212</v>
      </c>
      <c r="C1961" s="1" t="s">
        <v>4225</v>
      </c>
      <c r="D1961" s="1" t="s">
        <v>4225</v>
      </c>
      <c r="E1961" s="1" t="s">
        <v>4226</v>
      </c>
      <c r="F1961" s="1" t="s">
        <v>4080</v>
      </c>
      <c r="G1961" s="1" t="s">
        <v>3566</v>
      </c>
    </row>
    <row r="1962" spans="1:7" ht="14.25">
      <c r="A1962" s="1" t="s">
        <v>4244</v>
      </c>
      <c r="B1962" s="1" t="s">
        <v>8139</v>
      </c>
      <c r="C1962" s="1" t="s">
        <v>4245</v>
      </c>
      <c r="D1962" s="1" t="s">
        <v>4246</v>
      </c>
      <c r="E1962" s="1" t="s">
        <v>4226</v>
      </c>
      <c r="F1962" s="1" t="s">
        <v>4080</v>
      </c>
      <c r="G1962" s="1" t="s">
        <v>3566</v>
      </c>
    </row>
    <row r="1963" spans="1:7" ht="14.25">
      <c r="A1963" s="1" t="s">
        <v>4247</v>
      </c>
      <c r="B1963" s="1" t="s">
        <v>8211</v>
      </c>
      <c r="C1963" s="1" t="s">
        <v>4225</v>
      </c>
      <c r="D1963" s="1" t="s">
        <v>4225</v>
      </c>
      <c r="E1963" s="1" t="s">
        <v>4226</v>
      </c>
      <c r="F1963" s="1" t="s">
        <v>4080</v>
      </c>
      <c r="G1963" s="1" t="s">
        <v>3566</v>
      </c>
    </row>
    <row r="1964" spans="1:7" ht="14.25">
      <c r="A1964" s="1" t="s">
        <v>4248</v>
      </c>
      <c r="B1964" s="1" t="s">
        <v>8210</v>
      </c>
      <c r="C1964" s="1" t="s">
        <v>4249</v>
      </c>
      <c r="D1964" s="1" t="s">
        <v>4249</v>
      </c>
      <c r="E1964" s="1" t="s">
        <v>4226</v>
      </c>
      <c r="F1964" s="1" t="s">
        <v>4080</v>
      </c>
      <c r="G1964" s="1" t="s">
        <v>3566</v>
      </c>
    </row>
    <row r="1965" spans="1:7" ht="14.25">
      <c r="A1965" s="1" t="s">
        <v>4250</v>
      </c>
      <c r="B1965" s="1" t="s">
        <v>8209</v>
      </c>
      <c r="C1965" s="1" t="s">
        <v>4225</v>
      </c>
      <c r="D1965" s="1" t="s">
        <v>4225</v>
      </c>
      <c r="E1965" s="1" t="s">
        <v>4226</v>
      </c>
      <c r="F1965" s="1" t="s">
        <v>4080</v>
      </c>
      <c r="G1965" s="1" t="s">
        <v>3566</v>
      </c>
    </row>
    <row r="1966" spans="1:7" ht="14.25">
      <c r="A1966" s="1" t="s">
        <v>4251</v>
      </c>
      <c r="B1966" s="1" t="s">
        <v>8208</v>
      </c>
      <c r="C1966" s="1" t="s">
        <v>4252</v>
      </c>
      <c r="D1966" s="1" t="s">
        <v>4252</v>
      </c>
      <c r="E1966" s="1" t="s">
        <v>4226</v>
      </c>
      <c r="F1966" s="1" t="s">
        <v>4080</v>
      </c>
      <c r="G1966" s="1" t="s">
        <v>3566</v>
      </c>
    </row>
    <row r="1967" spans="1:7" ht="14.25">
      <c r="A1967" s="1" t="s">
        <v>4253</v>
      </c>
      <c r="B1967" s="1" t="s">
        <v>8051</v>
      </c>
      <c r="C1967" s="1" t="s">
        <v>4245</v>
      </c>
      <c r="D1967" s="1" t="s">
        <v>4246</v>
      </c>
      <c r="E1967" s="1" t="s">
        <v>4226</v>
      </c>
      <c r="F1967" s="1" t="s">
        <v>4080</v>
      </c>
      <c r="G1967" s="1" t="s">
        <v>3566</v>
      </c>
    </row>
    <row r="1968" spans="1:7" ht="14.25">
      <c r="A1968" s="1" t="s">
        <v>4254</v>
      </c>
      <c r="B1968" s="1" t="s">
        <v>8207</v>
      </c>
      <c r="C1968" s="1" t="s">
        <v>4245</v>
      </c>
      <c r="D1968" s="1" t="s">
        <v>4246</v>
      </c>
      <c r="E1968" s="1" t="s">
        <v>4226</v>
      </c>
      <c r="F1968" s="1" t="s">
        <v>4080</v>
      </c>
      <c r="G1968" s="1" t="s">
        <v>3566</v>
      </c>
    </row>
    <row r="1969" spans="1:7" ht="14.25">
      <c r="A1969" s="1" t="s">
        <v>4255</v>
      </c>
      <c r="B1969" s="1" t="s">
        <v>8069</v>
      </c>
      <c r="C1969" s="1" t="s">
        <v>4245</v>
      </c>
      <c r="D1969" s="1" t="s">
        <v>4246</v>
      </c>
      <c r="E1969" s="1" t="s">
        <v>4226</v>
      </c>
      <c r="F1969" s="1" t="s">
        <v>4080</v>
      </c>
      <c r="G1969" s="1" t="s">
        <v>3566</v>
      </c>
    </row>
    <row r="1970" spans="1:7" ht="14.25">
      <c r="A1970" s="1" t="s">
        <v>4256</v>
      </c>
      <c r="B1970" s="1" t="s">
        <v>8206</v>
      </c>
      <c r="C1970" s="1" t="s">
        <v>4245</v>
      </c>
      <c r="D1970" s="1" t="s">
        <v>4246</v>
      </c>
      <c r="E1970" s="1" t="s">
        <v>4226</v>
      </c>
      <c r="F1970" s="1" t="s">
        <v>4080</v>
      </c>
      <c r="G1970" s="1" t="s">
        <v>3566</v>
      </c>
    </row>
    <row r="1971" spans="1:7" ht="14.25">
      <c r="A1971" s="1" t="s">
        <v>4257</v>
      </c>
      <c r="B1971" s="1" t="s">
        <v>8205</v>
      </c>
      <c r="C1971" s="1" t="s">
        <v>4245</v>
      </c>
      <c r="D1971" s="1" t="s">
        <v>4246</v>
      </c>
      <c r="E1971" s="1" t="s">
        <v>4226</v>
      </c>
      <c r="F1971" s="1" t="s">
        <v>4080</v>
      </c>
      <c r="G1971" s="1" t="s">
        <v>3566</v>
      </c>
    </row>
    <row r="1972" spans="1:7" ht="14.25">
      <c r="A1972" s="1" t="s">
        <v>4258</v>
      </c>
      <c r="B1972" s="1" t="s">
        <v>8204</v>
      </c>
      <c r="C1972" s="1" t="s">
        <v>4225</v>
      </c>
      <c r="D1972" s="1" t="s">
        <v>4225</v>
      </c>
      <c r="E1972" s="1" t="s">
        <v>4226</v>
      </c>
      <c r="F1972" s="1" t="s">
        <v>4080</v>
      </c>
      <c r="G1972" s="1" t="s">
        <v>3566</v>
      </c>
    </row>
    <row r="1973" spans="1:7" ht="14.25">
      <c r="A1973" s="1" t="s">
        <v>4259</v>
      </c>
      <c r="B1973" s="1" t="s">
        <v>8203</v>
      </c>
      <c r="C1973" s="1" t="s">
        <v>4225</v>
      </c>
      <c r="D1973" s="1" t="s">
        <v>4225</v>
      </c>
      <c r="E1973" s="1" t="s">
        <v>4226</v>
      </c>
      <c r="F1973" s="1" t="s">
        <v>4080</v>
      </c>
      <c r="G1973" s="1" t="s">
        <v>3566</v>
      </c>
    </row>
    <row r="1974" spans="1:7" ht="14.25">
      <c r="A1974" s="1" t="s">
        <v>4260</v>
      </c>
      <c r="B1974" s="1" t="s">
        <v>8202</v>
      </c>
      <c r="C1974" s="1" t="s">
        <v>4261</v>
      </c>
      <c r="D1974" s="1" t="s">
        <v>4225</v>
      </c>
      <c r="E1974" s="1" t="s">
        <v>4226</v>
      </c>
      <c r="F1974" s="1" t="s">
        <v>4080</v>
      </c>
      <c r="G1974" s="1" t="s">
        <v>3566</v>
      </c>
    </row>
    <row r="1975" spans="1:7" ht="14.25">
      <c r="A1975" s="1" t="s">
        <v>4262</v>
      </c>
      <c r="B1975" s="1" t="s">
        <v>4379</v>
      </c>
      <c r="C1975" s="1" t="s">
        <v>4249</v>
      </c>
      <c r="D1975" s="1" t="s">
        <v>4249</v>
      </c>
      <c r="E1975" s="1" t="s">
        <v>4226</v>
      </c>
      <c r="F1975" s="1" t="s">
        <v>4080</v>
      </c>
      <c r="G1975" s="1" t="s">
        <v>3566</v>
      </c>
    </row>
    <row r="1976" spans="1:7" ht="14.25">
      <c r="A1976" s="1" t="s">
        <v>4263</v>
      </c>
      <c r="B1976" s="1" t="s">
        <v>8201</v>
      </c>
      <c r="C1976" s="1" t="s">
        <v>4225</v>
      </c>
      <c r="D1976" s="1" t="s">
        <v>4225</v>
      </c>
      <c r="E1976" s="1" t="s">
        <v>4226</v>
      </c>
      <c r="F1976" s="1" t="s">
        <v>4080</v>
      </c>
      <c r="G1976" s="1" t="s">
        <v>3566</v>
      </c>
    </row>
    <row r="1977" spans="1:7" ht="14.25">
      <c r="A1977" s="1" t="s">
        <v>4264</v>
      </c>
      <c r="B1977" s="1" t="s">
        <v>8200</v>
      </c>
      <c r="C1977" s="1" t="s">
        <v>4225</v>
      </c>
      <c r="D1977" s="1" t="s">
        <v>4225</v>
      </c>
      <c r="E1977" s="1" t="s">
        <v>4226</v>
      </c>
      <c r="F1977" s="1" t="s">
        <v>4080</v>
      </c>
      <c r="G1977" s="1" t="s">
        <v>3566</v>
      </c>
    </row>
    <row r="1978" spans="1:7" ht="14.25">
      <c r="A1978" s="1" t="s">
        <v>4265</v>
      </c>
      <c r="B1978" s="1" t="s">
        <v>8199</v>
      </c>
      <c r="C1978" s="1" t="s">
        <v>4225</v>
      </c>
      <c r="D1978" s="1" t="s">
        <v>4225</v>
      </c>
      <c r="E1978" s="1" t="s">
        <v>4226</v>
      </c>
      <c r="F1978" s="1" t="s">
        <v>4080</v>
      </c>
      <c r="G1978" s="1" t="s">
        <v>3566</v>
      </c>
    </row>
    <row r="1979" spans="1:7" ht="14.25">
      <c r="A1979" s="1" t="s">
        <v>4266</v>
      </c>
      <c r="B1979" s="1" t="s">
        <v>8198</v>
      </c>
      <c r="C1979" s="1" t="s">
        <v>4261</v>
      </c>
      <c r="D1979" s="1" t="s">
        <v>4225</v>
      </c>
      <c r="E1979" s="1" t="s">
        <v>4226</v>
      </c>
      <c r="F1979" s="1" t="s">
        <v>4080</v>
      </c>
      <c r="G1979" s="1" t="s">
        <v>3566</v>
      </c>
    </row>
    <row r="1980" spans="1:7" ht="14.25">
      <c r="A1980" s="1" t="s">
        <v>4267</v>
      </c>
      <c r="B1980" s="1" t="s">
        <v>8138</v>
      </c>
      <c r="C1980" s="1" t="s">
        <v>4225</v>
      </c>
      <c r="D1980" s="1" t="s">
        <v>4225</v>
      </c>
      <c r="E1980" s="1" t="s">
        <v>4226</v>
      </c>
      <c r="F1980" s="1" t="s">
        <v>4080</v>
      </c>
      <c r="G1980" s="1" t="s">
        <v>3566</v>
      </c>
    </row>
    <row r="1981" spans="1:7" ht="14.25">
      <c r="A1981" s="1" t="s">
        <v>4268</v>
      </c>
      <c r="B1981" s="1" t="s">
        <v>4380</v>
      </c>
      <c r="C1981" s="1" t="s">
        <v>4249</v>
      </c>
      <c r="D1981" s="1" t="s">
        <v>4249</v>
      </c>
      <c r="E1981" s="1" t="s">
        <v>4226</v>
      </c>
      <c r="F1981" s="1" t="s">
        <v>4080</v>
      </c>
      <c r="G1981" s="1" t="s">
        <v>3566</v>
      </c>
    </row>
    <row r="1982" spans="1:7" ht="14.25">
      <c r="A1982" s="1" t="s">
        <v>4269</v>
      </c>
      <c r="B1982" s="1" t="s">
        <v>8137</v>
      </c>
      <c r="C1982" s="1" t="s">
        <v>4261</v>
      </c>
      <c r="D1982" s="1" t="s">
        <v>4225</v>
      </c>
      <c r="E1982" s="1" t="s">
        <v>4226</v>
      </c>
      <c r="F1982" s="1" t="s">
        <v>4080</v>
      </c>
      <c r="G1982" s="1" t="s">
        <v>3566</v>
      </c>
    </row>
    <row r="1983" spans="1:7" ht="14.25">
      <c r="A1983" s="1" t="s">
        <v>4270</v>
      </c>
      <c r="B1983" s="1" t="s">
        <v>8197</v>
      </c>
      <c r="C1983" s="1" t="s">
        <v>4249</v>
      </c>
      <c r="D1983" s="1" t="s">
        <v>4249</v>
      </c>
      <c r="E1983" s="1" t="s">
        <v>4226</v>
      </c>
      <c r="F1983" s="1" t="s">
        <v>4080</v>
      </c>
      <c r="G1983" s="1" t="s">
        <v>3566</v>
      </c>
    </row>
    <row r="1984" spans="1:7" ht="14.25">
      <c r="A1984" s="1" t="s">
        <v>4271</v>
      </c>
      <c r="B1984" s="1" t="s">
        <v>8050</v>
      </c>
      <c r="C1984" s="1" t="s">
        <v>4225</v>
      </c>
      <c r="D1984" s="1" t="s">
        <v>4225</v>
      </c>
      <c r="E1984" s="1" t="s">
        <v>4226</v>
      </c>
      <c r="F1984" s="1" t="s">
        <v>4080</v>
      </c>
      <c r="G1984" s="1" t="s">
        <v>3566</v>
      </c>
    </row>
    <row r="1985" spans="1:7" ht="14.25">
      <c r="A1985" s="1" t="s">
        <v>4272</v>
      </c>
      <c r="B1985" s="1" t="s">
        <v>8196</v>
      </c>
      <c r="C1985" s="1" t="s">
        <v>4261</v>
      </c>
      <c r="D1985" s="1" t="s">
        <v>4225</v>
      </c>
      <c r="E1985" s="1" t="s">
        <v>4226</v>
      </c>
      <c r="F1985" s="1" t="s">
        <v>4080</v>
      </c>
      <c r="G1985" s="1" t="s">
        <v>3566</v>
      </c>
    </row>
    <row r="1986" spans="1:7" ht="14.25">
      <c r="A1986" s="1" t="s">
        <v>4273</v>
      </c>
      <c r="B1986" s="1" t="s">
        <v>8195</v>
      </c>
      <c r="C1986" s="1" t="s">
        <v>4261</v>
      </c>
      <c r="D1986" s="1" t="s">
        <v>4225</v>
      </c>
      <c r="E1986" s="1" t="s">
        <v>4226</v>
      </c>
      <c r="F1986" s="1" t="s">
        <v>4080</v>
      </c>
      <c r="G1986" s="1" t="s">
        <v>3566</v>
      </c>
    </row>
    <row r="1987" spans="1:7" ht="14.25">
      <c r="A1987" s="1" t="s">
        <v>4274</v>
      </c>
      <c r="B1987" s="1" t="s">
        <v>8194</v>
      </c>
      <c r="C1987" s="1" t="s">
        <v>4249</v>
      </c>
      <c r="D1987" s="1" t="s">
        <v>4249</v>
      </c>
      <c r="E1987" s="1" t="s">
        <v>4226</v>
      </c>
      <c r="F1987" s="1" t="s">
        <v>4080</v>
      </c>
      <c r="G1987" s="1" t="s">
        <v>3566</v>
      </c>
    </row>
    <row r="1988" spans="1:7" ht="14.25">
      <c r="A1988" s="1" t="s">
        <v>4275</v>
      </c>
      <c r="B1988" s="1" t="s">
        <v>8135</v>
      </c>
      <c r="C1988" s="1" t="s">
        <v>4225</v>
      </c>
      <c r="D1988" s="1" t="s">
        <v>4225</v>
      </c>
      <c r="E1988" s="1" t="s">
        <v>4226</v>
      </c>
      <c r="F1988" s="1" t="s">
        <v>4080</v>
      </c>
      <c r="G1988" s="1" t="s">
        <v>3566</v>
      </c>
    </row>
    <row r="1989" spans="1:7" ht="14.25">
      <c r="A1989" s="1" t="s">
        <v>4276</v>
      </c>
      <c r="B1989" s="1" t="s">
        <v>8109</v>
      </c>
      <c r="C1989" s="1" t="s">
        <v>4249</v>
      </c>
      <c r="D1989" s="1" t="s">
        <v>4249</v>
      </c>
      <c r="E1989" s="1" t="s">
        <v>4226</v>
      </c>
      <c r="F1989" s="1" t="s">
        <v>4080</v>
      </c>
      <c r="G1989" s="1" t="s">
        <v>3566</v>
      </c>
    </row>
    <row r="1990" spans="1:7" ht="14.25">
      <c r="A1990" s="1" t="s">
        <v>4277</v>
      </c>
      <c r="B1990" s="1" t="s">
        <v>8193</v>
      </c>
      <c r="C1990" s="1" t="s">
        <v>4245</v>
      </c>
      <c r="D1990" s="1" t="s">
        <v>4246</v>
      </c>
      <c r="E1990" s="1" t="s">
        <v>4226</v>
      </c>
      <c r="F1990" s="1" t="s">
        <v>4080</v>
      </c>
      <c r="G1990" s="1" t="s">
        <v>3566</v>
      </c>
    </row>
    <row r="1991" spans="1:7" ht="14.25">
      <c r="A1991" s="1" t="s">
        <v>4278</v>
      </c>
      <c r="B1991" s="1" t="s">
        <v>8192</v>
      </c>
      <c r="C1991" s="1" t="s">
        <v>4245</v>
      </c>
      <c r="D1991" s="1" t="s">
        <v>4246</v>
      </c>
      <c r="E1991" s="1" t="s">
        <v>4226</v>
      </c>
      <c r="F1991" s="1" t="s">
        <v>4080</v>
      </c>
      <c r="G1991" s="1" t="s">
        <v>3566</v>
      </c>
    </row>
    <row r="1992" spans="1:7" ht="14.25">
      <c r="A1992" s="1" t="s">
        <v>4279</v>
      </c>
      <c r="B1992" s="1" t="s">
        <v>8105</v>
      </c>
      <c r="C1992" s="1" t="s">
        <v>4225</v>
      </c>
      <c r="D1992" s="1" t="s">
        <v>4225</v>
      </c>
      <c r="E1992" s="1" t="s">
        <v>4226</v>
      </c>
      <c r="F1992" s="1" t="s">
        <v>4080</v>
      </c>
      <c r="G1992" s="1" t="s">
        <v>3566</v>
      </c>
    </row>
    <row r="1993" spans="1:7" ht="14.25">
      <c r="A1993" s="1" t="s">
        <v>8023</v>
      </c>
      <c r="B1993" s="1" t="s">
        <v>8024</v>
      </c>
      <c r="C1993" s="1" t="s">
        <v>8025</v>
      </c>
      <c r="D1993" s="1" t="s">
        <v>8025</v>
      </c>
      <c r="E1993" s="1" t="s">
        <v>8025</v>
      </c>
      <c r="F1993" s="1" t="s">
        <v>8025</v>
      </c>
      <c r="G1993" s="1" t="s">
        <v>4226</v>
      </c>
    </row>
    <row r="1994" spans="1:7" ht="14.25">
      <c r="A1994" s="1" t="s">
        <v>4280</v>
      </c>
      <c r="B1994" s="1" t="s">
        <v>8191</v>
      </c>
      <c r="C1994" s="1" t="s">
        <v>4281</v>
      </c>
      <c r="D1994" s="1" t="s">
        <v>4281</v>
      </c>
      <c r="E1994" s="1" t="s">
        <v>4282</v>
      </c>
      <c r="F1994" s="1" t="s">
        <v>4282</v>
      </c>
      <c r="G1994" s="1" t="s">
        <v>3566</v>
      </c>
    </row>
    <row r="1995" spans="1:7" ht="14.25">
      <c r="A1995" s="1" t="s">
        <v>4283</v>
      </c>
      <c r="B1995" s="1" t="s">
        <v>8190</v>
      </c>
      <c r="C1995" s="1" t="s">
        <v>4225</v>
      </c>
      <c r="D1995" s="1" t="s">
        <v>4225</v>
      </c>
      <c r="E1995" s="1" t="s">
        <v>4226</v>
      </c>
      <c r="F1995" s="1" t="s">
        <v>4080</v>
      </c>
      <c r="G1995" s="1" t="s">
        <v>3566</v>
      </c>
    </row>
    <row r="1996" spans="1:7" ht="14.25">
      <c r="A1996" s="1" t="s">
        <v>4284</v>
      </c>
      <c r="B1996" s="1" t="s">
        <v>8049</v>
      </c>
      <c r="C1996" s="1" t="s">
        <v>4225</v>
      </c>
      <c r="D1996" s="1" t="s">
        <v>4225</v>
      </c>
      <c r="E1996" s="1" t="s">
        <v>4226</v>
      </c>
      <c r="F1996" s="1" t="s">
        <v>4080</v>
      </c>
      <c r="G1996" s="1" t="s">
        <v>3566</v>
      </c>
    </row>
    <row r="1997" spans="1:7" ht="14.25">
      <c r="A1997" s="1" t="s">
        <v>4285</v>
      </c>
      <c r="B1997" s="1" t="s">
        <v>8189</v>
      </c>
      <c r="C1997" s="1" t="s">
        <v>4225</v>
      </c>
      <c r="D1997" s="1" t="s">
        <v>4225</v>
      </c>
      <c r="E1997" s="1" t="s">
        <v>4226</v>
      </c>
      <c r="F1997" s="1" t="s">
        <v>4080</v>
      </c>
      <c r="G1997" s="1" t="s">
        <v>3566</v>
      </c>
    </row>
    <row r="1998" spans="1:7" ht="14.25">
      <c r="A1998" s="1" t="s">
        <v>4286</v>
      </c>
      <c r="B1998" s="1" t="s">
        <v>8188</v>
      </c>
      <c r="C1998" s="1" t="s">
        <v>4225</v>
      </c>
      <c r="D1998" s="1" t="s">
        <v>4225</v>
      </c>
      <c r="E1998" s="1" t="s">
        <v>4226</v>
      </c>
      <c r="F1998" s="1" t="s">
        <v>4080</v>
      </c>
      <c r="G1998" s="1" t="s">
        <v>3566</v>
      </c>
    </row>
    <row r="1999" spans="1:7" ht="14.25">
      <c r="A1999" s="1" t="s">
        <v>8128</v>
      </c>
      <c r="B1999" s="1" t="s">
        <v>8129</v>
      </c>
      <c r="C1999" s="1" t="s">
        <v>4225</v>
      </c>
      <c r="D1999" s="1" t="s">
        <v>4225</v>
      </c>
      <c r="E1999" s="1" t="s">
        <v>4226</v>
      </c>
      <c r="F1999" s="1" t="s">
        <v>4080</v>
      </c>
      <c r="G1999" s="1" t="s">
        <v>3566</v>
      </c>
    </row>
    <row r="2000" spans="1:7" ht="14.25">
      <c r="A2000" s="1" t="s">
        <v>8290</v>
      </c>
      <c r="B2000" s="1" t="s">
        <v>8291</v>
      </c>
      <c r="C2000" s="1" t="s">
        <v>4225</v>
      </c>
      <c r="D2000" s="1" t="s">
        <v>4225</v>
      </c>
      <c r="E2000" s="1" t="s">
        <v>4226</v>
      </c>
      <c r="F2000" s="1" t="s">
        <v>4080</v>
      </c>
      <c r="G2000" s="1" t="s">
        <v>3566</v>
      </c>
    </row>
    <row r="2001" spans="1:7" ht="14.25">
      <c r="A2001" s="1" t="s">
        <v>4287</v>
      </c>
      <c r="B2001" s="1" t="s">
        <v>8187</v>
      </c>
      <c r="C2001" s="1" t="s">
        <v>4225</v>
      </c>
      <c r="D2001" s="1" t="s">
        <v>4225</v>
      </c>
      <c r="E2001" s="1" t="s">
        <v>4226</v>
      </c>
      <c r="F2001" s="1" t="s">
        <v>4080</v>
      </c>
      <c r="G2001" s="1" t="s">
        <v>3566</v>
      </c>
    </row>
    <row r="2002" spans="1:7" ht="14.25">
      <c r="A2002" s="1" t="s">
        <v>9555</v>
      </c>
      <c r="B2002" s="1" t="s">
        <v>9556</v>
      </c>
      <c r="C2002" s="1" t="s">
        <v>4225</v>
      </c>
      <c r="D2002" s="1" t="s">
        <v>4225</v>
      </c>
      <c r="E2002" s="1" t="s">
        <v>4226</v>
      </c>
      <c r="F2002" s="1" t="s">
        <v>4080</v>
      </c>
      <c r="G2002" s="1" t="s">
        <v>3566</v>
      </c>
    </row>
    <row r="2003" spans="1:7" ht="14.25">
      <c r="A2003" s="1" t="s">
        <v>4288</v>
      </c>
      <c r="B2003" s="1" t="s">
        <v>8186</v>
      </c>
      <c r="C2003" s="1" t="s">
        <v>4225</v>
      </c>
      <c r="D2003" s="1" t="s">
        <v>4225</v>
      </c>
      <c r="E2003" s="1" t="s">
        <v>4226</v>
      </c>
      <c r="F2003" s="1" t="s">
        <v>4080</v>
      </c>
      <c r="G2003" s="1" t="s">
        <v>3566</v>
      </c>
    </row>
    <row r="2004" spans="1:7" ht="14.25">
      <c r="A2004" s="1" t="s">
        <v>4289</v>
      </c>
      <c r="B2004" s="1" t="s">
        <v>8185</v>
      </c>
      <c r="C2004" s="1" t="s">
        <v>4225</v>
      </c>
      <c r="D2004" s="1" t="s">
        <v>4225</v>
      </c>
      <c r="E2004" s="1" t="s">
        <v>4226</v>
      </c>
      <c r="F2004" s="1" t="s">
        <v>4080</v>
      </c>
      <c r="G2004" s="1" t="s">
        <v>3566</v>
      </c>
    </row>
    <row r="2005" spans="1:7" ht="14.25">
      <c r="A2005" s="1" t="s">
        <v>4290</v>
      </c>
      <c r="B2005" s="1" t="s">
        <v>8184</v>
      </c>
      <c r="C2005" s="1" t="s">
        <v>4225</v>
      </c>
      <c r="D2005" s="1" t="s">
        <v>4225</v>
      </c>
      <c r="E2005" s="1" t="s">
        <v>4226</v>
      </c>
      <c r="F2005" s="1" t="s">
        <v>4080</v>
      </c>
      <c r="G2005" s="1" t="s">
        <v>3566</v>
      </c>
    </row>
    <row r="2006" spans="1:7" ht="14.25">
      <c r="A2006" s="1" t="s">
        <v>4291</v>
      </c>
      <c r="B2006" s="1" t="s">
        <v>8183</v>
      </c>
      <c r="C2006" s="1" t="s">
        <v>4225</v>
      </c>
      <c r="D2006" s="1" t="s">
        <v>4225</v>
      </c>
      <c r="E2006" s="1" t="s">
        <v>4226</v>
      </c>
      <c r="F2006" s="1" t="s">
        <v>4080</v>
      </c>
      <c r="G2006" s="1" t="s">
        <v>3566</v>
      </c>
    </row>
    <row r="2007" spans="1:7" ht="14.25">
      <c r="A2007" s="1" t="s">
        <v>4292</v>
      </c>
      <c r="B2007" s="1" t="s">
        <v>8182</v>
      </c>
      <c r="C2007" s="1" t="s">
        <v>4225</v>
      </c>
      <c r="D2007" s="1" t="s">
        <v>4225</v>
      </c>
      <c r="E2007" s="1" t="s">
        <v>4226</v>
      </c>
      <c r="F2007" s="1" t="s">
        <v>4080</v>
      </c>
      <c r="G2007" s="1" t="s">
        <v>3566</v>
      </c>
    </row>
    <row r="2008" spans="1:7" ht="14.25">
      <c r="A2008" s="1" t="s">
        <v>4293</v>
      </c>
      <c r="B2008" s="1" t="s">
        <v>8048</v>
      </c>
      <c r="C2008" s="1" t="s">
        <v>4225</v>
      </c>
      <c r="D2008" s="1" t="s">
        <v>4225</v>
      </c>
      <c r="E2008" s="1" t="s">
        <v>4226</v>
      </c>
      <c r="F2008" s="1" t="s">
        <v>4080</v>
      </c>
      <c r="G2008" s="1" t="s">
        <v>3566</v>
      </c>
    </row>
    <row r="2009" spans="1:7" ht="14.25">
      <c r="A2009" s="1" t="s">
        <v>4294</v>
      </c>
      <c r="B2009" s="1" t="s">
        <v>8090</v>
      </c>
      <c r="C2009" s="1" t="s">
        <v>4225</v>
      </c>
      <c r="D2009" s="1" t="s">
        <v>4225</v>
      </c>
      <c r="E2009" s="1" t="s">
        <v>4226</v>
      </c>
      <c r="F2009" s="1" t="s">
        <v>4080</v>
      </c>
      <c r="G2009" s="1" t="s">
        <v>3566</v>
      </c>
    </row>
    <row r="2010" spans="1:7" ht="14.25">
      <c r="A2010" s="1" t="s">
        <v>4295</v>
      </c>
      <c r="B2010" s="1" t="s">
        <v>8181</v>
      </c>
      <c r="C2010" s="1" t="s">
        <v>4225</v>
      </c>
      <c r="D2010" s="1" t="s">
        <v>4225</v>
      </c>
      <c r="E2010" s="1" t="s">
        <v>4226</v>
      </c>
      <c r="F2010" s="1" t="s">
        <v>4080</v>
      </c>
      <c r="G2010" s="1" t="s">
        <v>3566</v>
      </c>
    </row>
    <row r="2011" spans="1:7" ht="14.25">
      <c r="A2011" s="1" t="s">
        <v>4296</v>
      </c>
      <c r="B2011" s="1" t="s">
        <v>8180</v>
      </c>
      <c r="C2011" s="1" t="s">
        <v>4225</v>
      </c>
      <c r="D2011" s="1" t="s">
        <v>4225</v>
      </c>
      <c r="E2011" s="1" t="s">
        <v>4226</v>
      </c>
      <c r="F2011" s="1" t="s">
        <v>4080</v>
      </c>
      <c r="G2011" s="1" t="s">
        <v>3566</v>
      </c>
    </row>
    <row r="2012" spans="1:7" ht="14.25">
      <c r="A2012" s="1" t="s">
        <v>4297</v>
      </c>
      <c r="B2012" s="1" t="s">
        <v>8179</v>
      </c>
      <c r="C2012" s="1" t="s">
        <v>4225</v>
      </c>
      <c r="D2012" s="1" t="s">
        <v>4225</v>
      </c>
      <c r="E2012" s="1" t="s">
        <v>4226</v>
      </c>
      <c r="F2012" s="1" t="s">
        <v>4080</v>
      </c>
      <c r="G2012" s="1" t="s">
        <v>3566</v>
      </c>
    </row>
    <row r="2013" spans="1:7" ht="14.25">
      <c r="A2013" s="1" t="s">
        <v>4298</v>
      </c>
      <c r="B2013" s="1" t="s">
        <v>8089</v>
      </c>
      <c r="C2013" s="1" t="s">
        <v>4225</v>
      </c>
      <c r="D2013" s="1" t="s">
        <v>4225</v>
      </c>
      <c r="E2013" s="1" t="s">
        <v>4226</v>
      </c>
      <c r="F2013" s="1" t="s">
        <v>4080</v>
      </c>
      <c r="G2013" s="1" t="s">
        <v>3566</v>
      </c>
    </row>
    <row r="2014" spans="1:7" ht="14.25">
      <c r="A2014" s="1" t="s">
        <v>8103</v>
      </c>
      <c r="B2014" s="1" t="s">
        <v>8104</v>
      </c>
      <c r="C2014" s="1" t="s">
        <v>4225</v>
      </c>
      <c r="D2014" s="1" t="s">
        <v>4225</v>
      </c>
      <c r="E2014" s="1" t="s">
        <v>4226</v>
      </c>
      <c r="F2014" s="1" t="s">
        <v>4080</v>
      </c>
      <c r="G2014" s="1" t="s">
        <v>3566</v>
      </c>
    </row>
    <row r="2015" spans="1:7" ht="14.25">
      <c r="A2015" s="1" t="s">
        <v>4299</v>
      </c>
      <c r="B2015" s="1" t="s">
        <v>8178</v>
      </c>
      <c r="C2015" s="1" t="s">
        <v>4225</v>
      </c>
      <c r="D2015" s="1" t="s">
        <v>4225</v>
      </c>
      <c r="E2015" s="1" t="s">
        <v>4226</v>
      </c>
      <c r="F2015" s="1" t="s">
        <v>4080</v>
      </c>
      <c r="G2015" s="1" t="s">
        <v>3566</v>
      </c>
    </row>
    <row r="2016" spans="1:7" ht="14.25">
      <c r="A2016" s="1" t="s">
        <v>4300</v>
      </c>
      <c r="B2016" s="1" t="s">
        <v>8177</v>
      </c>
      <c r="C2016" s="1" t="s">
        <v>4225</v>
      </c>
      <c r="D2016" s="1" t="s">
        <v>4225</v>
      </c>
      <c r="E2016" s="1" t="s">
        <v>4226</v>
      </c>
      <c r="F2016" s="1" t="s">
        <v>4080</v>
      </c>
      <c r="G2016" s="1" t="s">
        <v>3566</v>
      </c>
    </row>
    <row r="2017" spans="1:7" ht="14.25">
      <c r="A2017" s="1" t="s">
        <v>4301</v>
      </c>
      <c r="B2017" s="1" t="s">
        <v>8176</v>
      </c>
      <c r="C2017" s="1" t="s">
        <v>4225</v>
      </c>
      <c r="D2017" s="1" t="s">
        <v>4225</v>
      </c>
      <c r="E2017" s="1" t="s">
        <v>4226</v>
      </c>
      <c r="F2017" s="1" t="s">
        <v>4080</v>
      </c>
      <c r="G2017" s="1" t="s">
        <v>3566</v>
      </c>
    </row>
    <row r="2018" spans="1:7" ht="14.25">
      <c r="A2018" s="1" t="s">
        <v>4302</v>
      </c>
      <c r="B2018" s="1" t="s">
        <v>8175</v>
      </c>
      <c r="C2018" s="1" t="s">
        <v>4225</v>
      </c>
      <c r="D2018" s="1" t="s">
        <v>4225</v>
      </c>
      <c r="E2018" s="1" t="s">
        <v>4226</v>
      </c>
      <c r="F2018" s="1" t="s">
        <v>4080</v>
      </c>
      <c r="G2018" s="1" t="s">
        <v>3566</v>
      </c>
    </row>
    <row r="2019" spans="1:7" ht="14.25">
      <c r="A2019" s="1" t="s">
        <v>4303</v>
      </c>
      <c r="B2019" s="1" t="s">
        <v>8088</v>
      </c>
      <c r="C2019" s="1" t="s">
        <v>4225</v>
      </c>
      <c r="D2019" s="1" t="s">
        <v>4225</v>
      </c>
      <c r="E2019" s="1" t="s">
        <v>4226</v>
      </c>
      <c r="F2019" s="1" t="s">
        <v>4080</v>
      </c>
      <c r="G2019" s="1" t="s">
        <v>3566</v>
      </c>
    </row>
    <row r="2020" spans="1:7" ht="14.25">
      <c r="A2020" s="1" t="s">
        <v>4304</v>
      </c>
      <c r="B2020" s="1" t="s">
        <v>8073</v>
      </c>
      <c r="C2020" s="1" t="s">
        <v>4225</v>
      </c>
      <c r="D2020" s="1" t="s">
        <v>4225</v>
      </c>
      <c r="E2020" s="1" t="s">
        <v>4226</v>
      </c>
      <c r="F2020" s="1" t="s">
        <v>4080</v>
      </c>
      <c r="G2020" s="1" t="s">
        <v>3566</v>
      </c>
    </row>
    <row r="2021" spans="1:7" ht="14.25">
      <c r="A2021" s="1" t="s">
        <v>4305</v>
      </c>
      <c r="B2021" s="1" t="s">
        <v>8047</v>
      </c>
      <c r="C2021" s="1" t="s">
        <v>4225</v>
      </c>
      <c r="D2021" s="1" t="s">
        <v>4225</v>
      </c>
      <c r="E2021" s="1" t="s">
        <v>4226</v>
      </c>
      <c r="F2021" s="1" t="s">
        <v>4080</v>
      </c>
      <c r="G2021" s="1" t="s">
        <v>3566</v>
      </c>
    </row>
    <row r="2022" spans="1:7" ht="14.25">
      <c r="A2022" s="1" t="s">
        <v>4306</v>
      </c>
      <c r="B2022" s="1" t="s">
        <v>8174</v>
      </c>
      <c r="C2022" s="1" t="s">
        <v>4225</v>
      </c>
      <c r="D2022" s="1" t="s">
        <v>4225</v>
      </c>
      <c r="E2022" s="1" t="s">
        <v>4226</v>
      </c>
      <c r="F2022" s="1" t="s">
        <v>4080</v>
      </c>
      <c r="G2022" s="1" t="s">
        <v>3566</v>
      </c>
    </row>
    <row r="2023" spans="1:7" ht="14.25">
      <c r="A2023" s="1" t="s">
        <v>4307</v>
      </c>
      <c r="B2023" s="1" t="s">
        <v>8173</v>
      </c>
      <c r="C2023" s="1" t="s">
        <v>4225</v>
      </c>
      <c r="D2023" s="1" t="s">
        <v>4225</v>
      </c>
      <c r="E2023" s="1" t="s">
        <v>4226</v>
      </c>
      <c r="F2023" s="1" t="s">
        <v>4080</v>
      </c>
      <c r="G2023" s="1" t="s">
        <v>3566</v>
      </c>
    </row>
    <row r="2024" spans="1:7" ht="14.25">
      <c r="A2024" s="1" t="s">
        <v>4308</v>
      </c>
      <c r="B2024" s="1" t="s">
        <v>8172</v>
      </c>
      <c r="C2024" s="1" t="s">
        <v>4225</v>
      </c>
      <c r="D2024" s="1" t="s">
        <v>4225</v>
      </c>
      <c r="E2024" s="1" t="s">
        <v>4226</v>
      </c>
      <c r="F2024" s="1" t="s">
        <v>4080</v>
      </c>
      <c r="G2024" s="1" t="s">
        <v>3566</v>
      </c>
    </row>
    <row r="2025" spans="1:7" ht="14.25">
      <c r="A2025" s="1" t="s">
        <v>4309</v>
      </c>
      <c r="B2025" s="1" t="s">
        <v>8087</v>
      </c>
      <c r="C2025" s="1" t="s">
        <v>4225</v>
      </c>
      <c r="D2025" s="1" t="s">
        <v>4225</v>
      </c>
      <c r="E2025" s="1" t="s">
        <v>4226</v>
      </c>
      <c r="F2025" s="1" t="s">
        <v>4080</v>
      </c>
      <c r="G2025" s="1" t="s">
        <v>3566</v>
      </c>
    </row>
    <row r="2026" spans="1:7" ht="14.25">
      <c r="A2026" s="1" t="s">
        <v>4310</v>
      </c>
      <c r="B2026" s="1" t="s">
        <v>8171</v>
      </c>
      <c r="C2026" s="1" t="s">
        <v>4311</v>
      </c>
      <c r="D2026" s="1" t="s">
        <v>4229</v>
      </c>
      <c r="E2026" s="1" t="s">
        <v>4079</v>
      </c>
      <c r="F2026" s="1" t="s">
        <v>4080</v>
      </c>
      <c r="G2026" s="1" t="s">
        <v>3566</v>
      </c>
    </row>
    <row r="2027" spans="1:7" ht="14.25">
      <c r="A2027" s="1" t="s">
        <v>9456</v>
      </c>
      <c r="B2027" s="1" t="s">
        <v>9457</v>
      </c>
      <c r="C2027" s="1" t="s">
        <v>4225</v>
      </c>
      <c r="D2027" s="1" t="s">
        <v>4225</v>
      </c>
      <c r="E2027" s="1" t="s">
        <v>4226</v>
      </c>
      <c r="F2027" s="1" t="s">
        <v>4080</v>
      </c>
      <c r="G2027" s="1" t="s">
        <v>3566</v>
      </c>
    </row>
    <row r="2028" spans="1:7" ht="14.25">
      <c r="A2028" s="1" t="s">
        <v>9458</v>
      </c>
      <c r="B2028" s="1" t="s">
        <v>9459</v>
      </c>
      <c r="C2028" s="1" t="s">
        <v>4225</v>
      </c>
      <c r="D2028" s="1" t="s">
        <v>4225</v>
      </c>
      <c r="E2028" s="1" t="s">
        <v>4226</v>
      </c>
      <c r="F2028" s="1" t="s">
        <v>4080</v>
      </c>
      <c r="G2028" s="1" t="s">
        <v>3566</v>
      </c>
    </row>
    <row r="2029" spans="1:7" ht="14.25">
      <c r="A2029" s="1" t="s">
        <v>4312</v>
      </c>
      <c r="B2029" s="1" t="s">
        <v>8170</v>
      </c>
      <c r="C2029" s="1" t="s">
        <v>4225</v>
      </c>
      <c r="D2029" s="1" t="s">
        <v>4225</v>
      </c>
      <c r="E2029" s="1" t="s">
        <v>4226</v>
      </c>
      <c r="F2029" s="1" t="s">
        <v>4080</v>
      </c>
      <c r="G2029" s="1" t="s">
        <v>3566</v>
      </c>
    </row>
    <row r="2030" spans="1:7" ht="14.25">
      <c r="A2030" s="1" t="s">
        <v>4313</v>
      </c>
      <c r="B2030" s="1" t="s">
        <v>8169</v>
      </c>
      <c r="C2030" s="1" t="s">
        <v>4225</v>
      </c>
      <c r="D2030" s="1" t="s">
        <v>4225</v>
      </c>
      <c r="E2030" s="1" t="s">
        <v>4226</v>
      </c>
      <c r="F2030" s="1" t="s">
        <v>4080</v>
      </c>
      <c r="G2030" s="1" t="s">
        <v>3566</v>
      </c>
    </row>
    <row r="2031" spans="1:7" ht="14.25">
      <c r="A2031" s="1" t="s">
        <v>4314</v>
      </c>
      <c r="B2031" s="1" t="s">
        <v>8086</v>
      </c>
      <c r="C2031" s="1" t="s">
        <v>4315</v>
      </c>
      <c r="D2031" s="1" t="s">
        <v>4225</v>
      </c>
      <c r="E2031" s="1" t="s">
        <v>4226</v>
      </c>
      <c r="F2031" s="1" t="s">
        <v>4080</v>
      </c>
      <c r="G2031" s="1" t="s">
        <v>3566</v>
      </c>
    </row>
    <row r="2032" spans="1:7" ht="14.25">
      <c r="A2032" s="1" t="s">
        <v>4316</v>
      </c>
      <c r="B2032" s="1" t="s">
        <v>8168</v>
      </c>
      <c r="C2032" s="1" t="s">
        <v>4315</v>
      </c>
      <c r="D2032" s="1" t="s">
        <v>4225</v>
      </c>
      <c r="E2032" s="1" t="s">
        <v>4226</v>
      </c>
      <c r="F2032" s="1" t="s">
        <v>4080</v>
      </c>
      <c r="G2032" s="1" t="s">
        <v>3566</v>
      </c>
    </row>
    <row r="2033" spans="1:7" ht="14.25">
      <c r="A2033" s="1" t="s">
        <v>4317</v>
      </c>
      <c r="B2033" s="1" t="s">
        <v>8046</v>
      </c>
      <c r="C2033" s="1" t="s">
        <v>4315</v>
      </c>
      <c r="D2033" s="1" t="s">
        <v>4225</v>
      </c>
      <c r="E2033" s="1" t="s">
        <v>4226</v>
      </c>
      <c r="F2033" s="1" t="s">
        <v>4080</v>
      </c>
      <c r="G2033" s="1" t="s">
        <v>3566</v>
      </c>
    </row>
    <row r="2034" spans="1:7" ht="14.25">
      <c r="A2034" s="1" t="s">
        <v>4318</v>
      </c>
      <c r="B2034" s="1" t="s">
        <v>8167</v>
      </c>
      <c r="C2034" s="1" t="s">
        <v>4315</v>
      </c>
      <c r="D2034" s="1" t="s">
        <v>4225</v>
      </c>
      <c r="E2034" s="1" t="s">
        <v>4226</v>
      </c>
      <c r="F2034" s="1" t="s">
        <v>4080</v>
      </c>
      <c r="G2034" s="1" t="s">
        <v>3566</v>
      </c>
    </row>
    <row r="2035" spans="1:7" ht="14.25">
      <c r="A2035" s="1" t="s">
        <v>4319</v>
      </c>
      <c r="B2035" s="1" t="s">
        <v>8166</v>
      </c>
      <c r="C2035" s="1" t="s">
        <v>4225</v>
      </c>
      <c r="D2035" s="1" t="s">
        <v>4225</v>
      </c>
      <c r="E2035" s="1" t="s">
        <v>4226</v>
      </c>
      <c r="F2035" s="1" t="s">
        <v>4080</v>
      </c>
      <c r="G2035" s="1" t="s">
        <v>3566</v>
      </c>
    </row>
    <row r="2036" spans="1:7" ht="14.25">
      <c r="A2036" s="1" t="s">
        <v>4320</v>
      </c>
      <c r="B2036" s="1" t="s">
        <v>8085</v>
      </c>
      <c r="C2036" s="1" t="s">
        <v>4225</v>
      </c>
      <c r="D2036" s="1" t="s">
        <v>4225</v>
      </c>
      <c r="E2036" s="1" t="s">
        <v>4226</v>
      </c>
      <c r="F2036" s="1" t="s">
        <v>4080</v>
      </c>
      <c r="G2036" s="1" t="s">
        <v>3566</v>
      </c>
    </row>
    <row r="2037" spans="1:7" ht="14.25">
      <c r="A2037" s="1" t="s">
        <v>4321</v>
      </c>
      <c r="B2037" s="1" t="s">
        <v>8165</v>
      </c>
      <c r="C2037" s="1" t="s">
        <v>4315</v>
      </c>
      <c r="D2037" s="1" t="s">
        <v>4225</v>
      </c>
      <c r="E2037" s="1" t="s">
        <v>4226</v>
      </c>
      <c r="F2037" s="1" t="s">
        <v>4080</v>
      </c>
      <c r="G2037" s="1" t="s">
        <v>3566</v>
      </c>
    </row>
    <row r="2038" spans="1:7" ht="14.25">
      <c r="A2038" s="1" t="s">
        <v>4322</v>
      </c>
      <c r="B2038" s="1" t="s">
        <v>8164</v>
      </c>
      <c r="C2038" s="1" t="s">
        <v>4315</v>
      </c>
      <c r="D2038" s="1" t="s">
        <v>4225</v>
      </c>
      <c r="E2038" s="1" t="s">
        <v>4226</v>
      </c>
      <c r="F2038" s="1" t="s">
        <v>4080</v>
      </c>
      <c r="G2038" s="1" t="s">
        <v>3566</v>
      </c>
    </row>
    <row r="2039" spans="1:7" ht="14.25">
      <c r="A2039" s="1" t="s">
        <v>4323</v>
      </c>
      <c r="B2039" s="1" t="s">
        <v>8163</v>
      </c>
      <c r="C2039" s="1" t="s">
        <v>4315</v>
      </c>
      <c r="D2039" s="1" t="s">
        <v>4225</v>
      </c>
      <c r="E2039" s="1" t="s">
        <v>4226</v>
      </c>
      <c r="F2039" s="1" t="s">
        <v>4080</v>
      </c>
      <c r="G2039" s="1" t="s">
        <v>3566</v>
      </c>
    </row>
    <row r="2040" spans="1:7" ht="14.25">
      <c r="A2040" s="1" t="s">
        <v>4324</v>
      </c>
      <c r="B2040" s="1" t="s">
        <v>8084</v>
      </c>
      <c r="C2040" s="1" t="s">
        <v>4315</v>
      </c>
      <c r="D2040" s="1" t="s">
        <v>4225</v>
      </c>
      <c r="E2040" s="1" t="s">
        <v>4226</v>
      </c>
      <c r="F2040" s="1" t="s">
        <v>4080</v>
      </c>
      <c r="G2040" s="1" t="s">
        <v>3566</v>
      </c>
    </row>
    <row r="2041" spans="1:7" ht="14.25">
      <c r="A2041" s="1" t="s">
        <v>4325</v>
      </c>
      <c r="B2041" s="1" t="s">
        <v>8162</v>
      </c>
      <c r="C2041" s="1" t="s">
        <v>4326</v>
      </c>
      <c r="D2041" s="1" t="s">
        <v>4225</v>
      </c>
      <c r="E2041" s="1" t="s">
        <v>4226</v>
      </c>
      <c r="F2041" s="1" t="s">
        <v>4080</v>
      </c>
      <c r="G2041" s="1" t="s">
        <v>3566</v>
      </c>
    </row>
    <row r="2042" spans="1:7" ht="14.25">
      <c r="A2042" s="1" t="s">
        <v>4327</v>
      </c>
      <c r="B2042" s="1" t="s">
        <v>8045</v>
      </c>
      <c r="C2042" s="1" t="s">
        <v>4128</v>
      </c>
      <c r="D2042" s="1" t="s">
        <v>4129</v>
      </c>
      <c r="E2042" s="1" t="s">
        <v>4079</v>
      </c>
      <c r="F2042" s="1" t="s">
        <v>4080</v>
      </c>
      <c r="G2042" s="1" t="s">
        <v>3566</v>
      </c>
    </row>
    <row r="2043" spans="1:7" ht="14.25">
      <c r="A2043" s="1" t="s">
        <v>4328</v>
      </c>
      <c r="B2043" s="1" t="s">
        <v>8161</v>
      </c>
      <c r="C2043" s="1" t="s">
        <v>4128</v>
      </c>
      <c r="D2043" s="1" t="s">
        <v>4129</v>
      </c>
      <c r="E2043" s="1" t="s">
        <v>4079</v>
      </c>
      <c r="F2043" s="1" t="s">
        <v>4080</v>
      </c>
      <c r="G2043" s="1" t="s">
        <v>3566</v>
      </c>
    </row>
    <row r="2044" spans="1:7" ht="14.25">
      <c r="A2044" s="1" t="s">
        <v>4329</v>
      </c>
      <c r="B2044" s="1" t="s">
        <v>8160</v>
      </c>
      <c r="C2044" s="1" t="s">
        <v>4128</v>
      </c>
      <c r="D2044" s="1" t="s">
        <v>4129</v>
      </c>
      <c r="E2044" s="1" t="s">
        <v>4079</v>
      </c>
      <c r="F2044" s="1" t="s">
        <v>4080</v>
      </c>
      <c r="G2044" s="1" t="s">
        <v>3566</v>
      </c>
    </row>
    <row r="2045" spans="1:7" ht="14.25">
      <c r="A2045" s="1" t="s">
        <v>4330</v>
      </c>
      <c r="B2045" s="1" t="s">
        <v>8083</v>
      </c>
      <c r="C2045" s="1" t="s">
        <v>4078</v>
      </c>
      <c r="D2045" s="1" t="s">
        <v>4078</v>
      </c>
      <c r="E2045" s="1" t="s">
        <v>4079</v>
      </c>
      <c r="F2045" s="1" t="s">
        <v>4080</v>
      </c>
      <c r="G2045" s="1" t="s">
        <v>3566</v>
      </c>
    </row>
    <row r="2046" spans="1:7" ht="14.25">
      <c r="A2046" s="1" t="s">
        <v>4331</v>
      </c>
      <c r="B2046" s="1" t="s">
        <v>8159</v>
      </c>
      <c r="C2046" s="1" t="s">
        <v>4078</v>
      </c>
      <c r="D2046" s="1" t="s">
        <v>4078</v>
      </c>
      <c r="E2046" s="1" t="s">
        <v>4079</v>
      </c>
      <c r="F2046" s="1" t="s">
        <v>4080</v>
      </c>
      <c r="G2046" s="1" t="s">
        <v>3566</v>
      </c>
    </row>
    <row r="2047" spans="1:7" ht="14.25">
      <c r="A2047" s="1" t="s">
        <v>4332</v>
      </c>
      <c r="B2047" s="1" t="s">
        <v>8158</v>
      </c>
      <c r="C2047" s="1" t="s">
        <v>4128</v>
      </c>
      <c r="D2047" s="1" t="s">
        <v>4129</v>
      </c>
      <c r="E2047" s="1" t="s">
        <v>4079</v>
      </c>
      <c r="F2047" s="1" t="s">
        <v>4080</v>
      </c>
      <c r="G2047" s="1" t="s">
        <v>3566</v>
      </c>
    </row>
    <row r="2048" spans="1:7" ht="14.25">
      <c r="A2048" s="1" t="s">
        <v>4333</v>
      </c>
      <c r="B2048" s="1" t="s">
        <v>8157</v>
      </c>
      <c r="C2048" s="1" t="s">
        <v>4225</v>
      </c>
      <c r="D2048" s="1" t="s">
        <v>4225</v>
      </c>
      <c r="E2048" s="1" t="s">
        <v>4226</v>
      </c>
      <c r="F2048" s="1" t="s">
        <v>4080</v>
      </c>
      <c r="G2048" s="1" t="s">
        <v>3566</v>
      </c>
    </row>
    <row r="2049" spans="1:7" ht="14.25">
      <c r="A2049" s="1" t="s">
        <v>4334</v>
      </c>
      <c r="B2049" s="1" t="s">
        <v>4381</v>
      </c>
      <c r="C2049" s="1" t="s">
        <v>4249</v>
      </c>
      <c r="D2049" s="1" t="s">
        <v>4249</v>
      </c>
      <c r="E2049" s="1" t="s">
        <v>4226</v>
      </c>
      <c r="F2049" s="1" t="s">
        <v>4080</v>
      </c>
      <c r="G2049" s="1" t="s">
        <v>3566</v>
      </c>
    </row>
    <row r="2050" spans="1:7" ht="14.25">
      <c r="A2050" s="1" t="s">
        <v>4335</v>
      </c>
      <c r="B2050" s="1" t="s">
        <v>8156</v>
      </c>
      <c r="C2050" s="1" t="s">
        <v>4225</v>
      </c>
      <c r="D2050" s="1" t="s">
        <v>4225</v>
      </c>
      <c r="E2050" s="1" t="s">
        <v>4226</v>
      </c>
      <c r="F2050" s="1" t="s">
        <v>4080</v>
      </c>
      <c r="G2050" s="1" t="s">
        <v>3566</v>
      </c>
    </row>
    <row r="2051" spans="1:7" ht="14.25">
      <c r="A2051" s="1" t="s">
        <v>4336</v>
      </c>
      <c r="B2051" s="1" t="s">
        <v>8155</v>
      </c>
      <c r="C2051" s="1" t="s">
        <v>4225</v>
      </c>
      <c r="D2051" s="1" t="s">
        <v>4225</v>
      </c>
      <c r="E2051" s="1" t="s">
        <v>4226</v>
      </c>
      <c r="F2051" s="1" t="s">
        <v>4080</v>
      </c>
      <c r="G2051" s="1" t="s">
        <v>3566</v>
      </c>
    </row>
    <row r="2052" spans="1:7" ht="14.25">
      <c r="A2052" s="1" t="s">
        <v>4337</v>
      </c>
      <c r="B2052" s="1" t="s">
        <v>8044</v>
      </c>
      <c r="C2052" s="1" t="s">
        <v>4225</v>
      </c>
      <c r="D2052" s="1" t="s">
        <v>4225</v>
      </c>
      <c r="E2052" s="1" t="s">
        <v>4226</v>
      </c>
      <c r="F2052" s="1" t="s">
        <v>4080</v>
      </c>
      <c r="G2052" s="1" t="s">
        <v>3566</v>
      </c>
    </row>
    <row r="2053" spans="1:7" ht="14.25">
      <c r="A2053" s="1" t="s">
        <v>4338</v>
      </c>
      <c r="B2053" s="1" t="s">
        <v>8154</v>
      </c>
      <c r="C2053" s="1" t="s">
        <v>4225</v>
      </c>
      <c r="D2053" s="1" t="s">
        <v>4225</v>
      </c>
      <c r="E2053" s="1" t="s">
        <v>4226</v>
      </c>
      <c r="F2053" s="1" t="s">
        <v>4080</v>
      </c>
      <c r="G2053" s="1" t="s">
        <v>3566</v>
      </c>
    </row>
    <row r="2054" spans="1:7" ht="14.25">
      <c r="A2054" s="1" t="s">
        <v>4339</v>
      </c>
      <c r="B2054" s="1" t="s">
        <v>8082</v>
      </c>
      <c r="C2054" s="1" t="s">
        <v>4225</v>
      </c>
      <c r="D2054" s="1" t="s">
        <v>4225</v>
      </c>
      <c r="E2054" s="1" t="s">
        <v>4226</v>
      </c>
      <c r="F2054" s="1" t="s">
        <v>4080</v>
      </c>
      <c r="G2054" s="1" t="s">
        <v>3566</v>
      </c>
    </row>
    <row r="2055" spans="1:7" ht="14.25">
      <c r="A2055" s="1" t="s">
        <v>4340</v>
      </c>
      <c r="B2055" s="1" t="s">
        <v>8153</v>
      </c>
      <c r="C2055" s="1" t="s">
        <v>4225</v>
      </c>
      <c r="D2055" s="1" t="s">
        <v>4225</v>
      </c>
      <c r="E2055" s="1" t="s">
        <v>4226</v>
      </c>
      <c r="F2055" s="1" t="s">
        <v>4080</v>
      </c>
      <c r="G2055" s="1" t="s">
        <v>3566</v>
      </c>
    </row>
    <row r="2056" spans="1:7" ht="14.25">
      <c r="A2056" s="1" t="s">
        <v>4341</v>
      </c>
      <c r="B2056" s="1" t="s">
        <v>8152</v>
      </c>
      <c r="C2056" s="1" t="s">
        <v>4225</v>
      </c>
      <c r="D2056" s="1" t="s">
        <v>4225</v>
      </c>
      <c r="E2056" s="1" t="s">
        <v>4226</v>
      </c>
      <c r="F2056" s="1" t="s">
        <v>4080</v>
      </c>
      <c r="G2056" s="1" t="s">
        <v>3566</v>
      </c>
    </row>
    <row r="2057" spans="1:7" ht="14.25">
      <c r="A2057" s="1" t="s">
        <v>4342</v>
      </c>
      <c r="B2057" s="1" t="s">
        <v>8151</v>
      </c>
      <c r="C2057" s="1" t="s">
        <v>4225</v>
      </c>
      <c r="D2057" s="1" t="s">
        <v>4225</v>
      </c>
      <c r="E2057" s="1" t="s">
        <v>4226</v>
      </c>
      <c r="F2057" s="1" t="s">
        <v>4080</v>
      </c>
      <c r="G2057" s="1" t="s">
        <v>3566</v>
      </c>
    </row>
    <row r="2058" spans="1:7" ht="14.25">
      <c r="A2058" s="1" t="s">
        <v>4343</v>
      </c>
      <c r="B2058" s="1" t="s">
        <v>8130</v>
      </c>
      <c r="C2058" s="1" t="s">
        <v>4128</v>
      </c>
      <c r="D2058" s="1" t="s">
        <v>4129</v>
      </c>
      <c r="E2058" s="1" t="s">
        <v>4079</v>
      </c>
      <c r="F2058" s="1" t="s">
        <v>4080</v>
      </c>
      <c r="G2058" s="1" t="s">
        <v>3566</v>
      </c>
    </row>
    <row r="2059" spans="1:7" ht="14.25">
      <c r="A2059" s="1" t="s">
        <v>4344</v>
      </c>
      <c r="B2059" s="1" t="s">
        <v>8110</v>
      </c>
      <c r="C2059" s="1" t="s">
        <v>4128</v>
      </c>
      <c r="D2059" s="1" t="s">
        <v>4129</v>
      </c>
      <c r="E2059" s="1" t="s">
        <v>4079</v>
      </c>
      <c r="F2059" s="1" t="s">
        <v>4080</v>
      </c>
      <c r="G2059" s="1" t="s">
        <v>3566</v>
      </c>
    </row>
    <row r="2060" spans="1:7" ht="14.25">
      <c r="A2060" s="1" t="s">
        <v>4345</v>
      </c>
      <c r="B2060" s="1" t="s">
        <v>8108</v>
      </c>
      <c r="C2060" s="1" t="s">
        <v>4078</v>
      </c>
      <c r="D2060" s="1" t="s">
        <v>4078</v>
      </c>
      <c r="E2060" s="1" t="s">
        <v>4079</v>
      </c>
      <c r="F2060" s="1" t="s">
        <v>4080</v>
      </c>
      <c r="G2060" s="1" t="s">
        <v>3566</v>
      </c>
    </row>
    <row r="2061" spans="1:7" ht="14.25">
      <c r="A2061" s="1" t="s">
        <v>4346</v>
      </c>
      <c r="B2061" s="1" t="s">
        <v>8150</v>
      </c>
      <c r="C2061" s="1" t="s">
        <v>4347</v>
      </c>
      <c r="D2061" s="1" t="s">
        <v>4347</v>
      </c>
      <c r="E2061" s="1" t="s">
        <v>4348</v>
      </c>
      <c r="F2061" s="1" t="s">
        <v>4348</v>
      </c>
      <c r="G2061" s="1" t="s">
        <v>3566</v>
      </c>
    </row>
    <row r="2062" spans="1:7" ht="14.25">
      <c r="A2062" s="1" t="s">
        <v>4349</v>
      </c>
      <c r="B2062" s="1" t="s">
        <v>8081</v>
      </c>
      <c r="C2062" s="1" t="s">
        <v>4347</v>
      </c>
      <c r="D2062" s="1" t="s">
        <v>4347</v>
      </c>
      <c r="E2062" s="1" t="s">
        <v>4348</v>
      </c>
      <c r="F2062" s="1" t="s">
        <v>4348</v>
      </c>
      <c r="G2062" s="1" t="s">
        <v>3566</v>
      </c>
    </row>
    <row r="2063" spans="1:7" ht="14.25">
      <c r="A2063" s="1" t="s">
        <v>4350</v>
      </c>
      <c r="B2063" s="1" t="s">
        <v>8031</v>
      </c>
      <c r="C2063" s="1" t="s">
        <v>4351</v>
      </c>
      <c r="D2063" s="1" t="s">
        <v>4351</v>
      </c>
      <c r="E2063" s="1" t="s">
        <v>4352</v>
      </c>
      <c r="F2063" s="1" t="s">
        <v>4352</v>
      </c>
      <c r="G2063" s="1" t="s">
        <v>4352</v>
      </c>
    </row>
    <row r="2064" spans="1:7" ht="14.25">
      <c r="A2064" s="1" t="s">
        <v>4353</v>
      </c>
      <c r="B2064" s="1" t="s">
        <v>8037</v>
      </c>
      <c r="C2064" s="1" t="s">
        <v>4354</v>
      </c>
      <c r="D2064" s="1" t="s">
        <v>4354</v>
      </c>
      <c r="E2064" s="1" t="s">
        <v>4352</v>
      </c>
      <c r="F2064" s="1" t="s">
        <v>4352</v>
      </c>
      <c r="G2064" s="1" t="s">
        <v>4352</v>
      </c>
    </row>
    <row r="2065" spans="1:7" ht="14.25">
      <c r="A2065" s="1" t="s">
        <v>4355</v>
      </c>
      <c r="B2065" s="1" t="s">
        <v>8033</v>
      </c>
      <c r="C2065" s="1" t="s">
        <v>4356</v>
      </c>
      <c r="D2065" s="1" t="s">
        <v>4356</v>
      </c>
      <c r="E2065" s="1" t="s">
        <v>4352</v>
      </c>
      <c r="F2065" s="1" t="s">
        <v>4352</v>
      </c>
      <c r="G2065" s="1" t="s">
        <v>4352</v>
      </c>
    </row>
    <row r="2066" spans="1:7" ht="14.25">
      <c r="A2066" s="1" t="s">
        <v>4357</v>
      </c>
      <c r="B2066" s="1" t="s">
        <v>8030</v>
      </c>
      <c r="C2066" s="1" t="s">
        <v>4356</v>
      </c>
      <c r="D2066" s="1" t="s">
        <v>4356</v>
      </c>
      <c r="E2066" s="1" t="s">
        <v>4352</v>
      </c>
      <c r="F2066" s="1" t="s">
        <v>4352</v>
      </c>
      <c r="G2066" s="1" t="s">
        <v>4352</v>
      </c>
    </row>
    <row r="2067" spans="1:7" ht="14.25">
      <c r="A2067" s="1" t="s">
        <v>4358</v>
      </c>
      <c r="B2067" s="1" t="s">
        <v>8036</v>
      </c>
      <c r="C2067" s="1" t="s">
        <v>4351</v>
      </c>
      <c r="D2067" s="1" t="s">
        <v>4351</v>
      </c>
      <c r="E2067" s="1" t="s">
        <v>4352</v>
      </c>
      <c r="F2067" s="1" t="s">
        <v>4352</v>
      </c>
      <c r="G2067" s="1" t="s">
        <v>4352</v>
      </c>
    </row>
    <row r="2068" spans="1:7" ht="14.25">
      <c r="A2068" s="1" t="s">
        <v>4359</v>
      </c>
      <c r="B2068" s="1" t="s">
        <v>8032</v>
      </c>
      <c r="C2068" s="1" t="s">
        <v>4360</v>
      </c>
      <c r="D2068" s="1" t="s">
        <v>4360</v>
      </c>
      <c r="E2068" s="1" t="s">
        <v>4352</v>
      </c>
      <c r="F2068" s="1" t="s">
        <v>4352</v>
      </c>
      <c r="G2068" s="1" t="s">
        <v>4352</v>
      </c>
    </row>
    <row r="2069" spans="1:7" ht="14.25">
      <c r="A2069" s="1" t="s">
        <v>9460</v>
      </c>
      <c r="B2069" s="1" t="s">
        <v>9457</v>
      </c>
      <c r="C2069" s="1" t="s">
        <v>9461</v>
      </c>
      <c r="D2069" s="1" t="s">
        <v>9461</v>
      </c>
      <c r="E2069" s="1" t="s">
        <v>9461</v>
      </c>
      <c r="F2069" s="1" t="s">
        <v>4225</v>
      </c>
      <c r="G2069" s="1" t="s">
        <v>4226</v>
      </c>
    </row>
    <row r="2070" spans="1:7" ht="14.25">
      <c r="A2070" s="1" t="s">
        <v>9462</v>
      </c>
      <c r="B2070" s="1" t="s">
        <v>9459</v>
      </c>
      <c r="C2070" s="1" t="s">
        <v>9461</v>
      </c>
      <c r="D2070" s="1" t="s">
        <v>9461</v>
      </c>
      <c r="E2070" s="1" t="s">
        <v>9461</v>
      </c>
      <c r="F2070" s="1" t="s">
        <v>4225</v>
      </c>
      <c r="G2070" s="1" t="s">
        <v>4226</v>
      </c>
    </row>
    <row r="2071" spans="1:7" ht="14.25">
      <c r="A2071" s="1" t="s">
        <v>4361</v>
      </c>
      <c r="B2071" s="1" t="s">
        <v>8035</v>
      </c>
      <c r="C2071" s="1" t="s">
        <v>4351</v>
      </c>
      <c r="D2071" s="1" t="s">
        <v>4351</v>
      </c>
      <c r="E2071" s="1" t="s">
        <v>4352</v>
      </c>
      <c r="F2071" s="1" t="s">
        <v>4352</v>
      </c>
      <c r="G2071" s="1" t="s">
        <v>4352</v>
      </c>
    </row>
    <row r="2072" spans="1:7" ht="14.25">
      <c r="A2072" s="1" t="s">
        <v>4362</v>
      </c>
      <c r="B2072" s="1" t="s">
        <v>8034</v>
      </c>
      <c r="C2072" s="1" t="s">
        <v>4351</v>
      </c>
      <c r="D2072" s="1" t="s">
        <v>4351</v>
      </c>
      <c r="E2072" s="1" t="s">
        <v>4352</v>
      </c>
      <c r="F2072" s="1" t="s">
        <v>4352</v>
      </c>
      <c r="G2072" s="1" t="s">
        <v>4352</v>
      </c>
    </row>
    <row r="2073" spans="1:7" ht="14.25">
      <c r="A2073" s="1" t="s">
        <v>4363</v>
      </c>
      <c r="B2073" s="1" t="s">
        <v>8029</v>
      </c>
      <c r="C2073" s="1" t="s">
        <v>4351</v>
      </c>
      <c r="D2073" s="1" t="s">
        <v>4351</v>
      </c>
      <c r="E2073" s="1" t="s">
        <v>4352</v>
      </c>
      <c r="F2073" s="1" t="s">
        <v>4352</v>
      </c>
      <c r="G2073" s="1" t="s">
        <v>4352</v>
      </c>
    </row>
    <row r="2074" spans="1:7" ht="14.25">
      <c r="A2074" s="1" t="s">
        <v>7852</v>
      </c>
      <c r="B2074" s="1" t="s">
        <v>7853</v>
      </c>
      <c r="C2074" s="1" t="s">
        <v>3596</v>
      </c>
      <c r="D2074" s="1" t="s">
        <v>3596</v>
      </c>
      <c r="E2074" s="1" t="s">
        <v>3596</v>
      </c>
      <c r="F2074" s="1" t="s">
        <v>3590</v>
      </c>
      <c r="G2074" s="1" t="s">
        <v>3591</v>
      </c>
    </row>
    <row r="2075" spans="1:7" ht="14.25">
      <c r="A2075" s="1"/>
      <c r="B2075" s="1"/>
      <c r="C2075" s="1"/>
      <c r="D2075" s="1"/>
      <c r="E2075" s="1"/>
      <c r="F2075" s="1"/>
      <c r="G207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57"/>
  <sheetViews>
    <sheetView zoomScalePageLayoutView="0" workbookViewId="0" topLeftCell="A1">
      <selection activeCell="C1195" sqref="C1195"/>
    </sheetView>
  </sheetViews>
  <sheetFormatPr defaultColWidth="9.140625" defaultRowHeight="15"/>
  <cols>
    <col min="1" max="1" width="18.421875" style="0" bestFit="1" customWidth="1"/>
    <col min="2" max="2" width="8.00390625" style="0" customWidth="1"/>
    <col min="3" max="3" width="18.421875" style="0" bestFit="1" customWidth="1"/>
  </cols>
  <sheetData>
    <row r="3" spans="1:2" ht="14.25">
      <c r="A3" s="11" t="s">
        <v>4372</v>
      </c>
      <c r="B3" s="12"/>
    </row>
    <row r="4" spans="1:2" ht="14.25">
      <c r="A4" s="11" t="s">
        <v>4369</v>
      </c>
      <c r="B4" s="12" t="s">
        <v>4396</v>
      </c>
    </row>
    <row r="5" spans="1:4" ht="14.25">
      <c r="A5" s="10" t="s">
        <v>9479</v>
      </c>
      <c r="B5" s="15">
        <v>9735.25</v>
      </c>
      <c r="C5" t="e">
        <f aca="true" t="shared" si="0" ref="C5:C36">VLOOKUP(A5,control,2,FALSE)</f>
        <v>#N/A</v>
      </c>
      <c r="D5" t="e">
        <f>B5-C5</f>
        <v>#N/A</v>
      </c>
    </row>
    <row r="6" spans="1:4" ht="14.25">
      <c r="A6" s="13" t="s">
        <v>4371</v>
      </c>
      <c r="B6" s="14">
        <v>9735.25</v>
      </c>
      <c r="C6" t="e">
        <f t="shared" si="0"/>
        <v>#N/A</v>
      </c>
      <c r="D6" t="e">
        <f aca="true" t="shared" si="1" ref="D6:D57">B6-C6</f>
        <v>#N/A</v>
      </c>
    </row>
    <row r="7" spans="3:4" ht="14.25">
      <c r="C7" t="e">
        <f t="shared" si="0"/>
        <v>#N/A</v>
      </c>
      <c r="D7" t="e">
        <f t="shared" si="1"/>
        <v>#N/A</v>
      </c>
    </row>
    <row r="8" spans="3:4" ht="14.25">
      <c r="C8" t="e">
        <f t="shared" si="0"/>
        <v>#N/A</v>
      </c>
      <c r="D8" t="e">
        <f t="shared" si="1"/>
        <v>#N/A</v>
      </c>
    </row>
    <row r="9" spans="3:4" ht="14.25">
      <c r="C9" t="e">
        <f t="shared" si="0"/>
        <v>#N/A</v>
      </c>
      <c r="D9" t="e">
        <f t="shared" si="1"/>
        <v>#N/A</v>
      </c>
    </row>
    <row r="10" spans="3:4" ht="14.25">
      <c r="C10" t="e">
        <f t="shared" si="0"/>
        <v>#N/A</v>
      </c>
      <c r="D10" t="e">
        <f t="shared" si="1"/>
        <v>#N/A</v>
      </c>
    </row>
    <row r="11" spans="3:4" ht="14.25">
      <c r="C11" t="e">
        <f t="shared" si="0"/>
        <v>#N/A</v>
      </c>
      <c r="D11" t="e">
        <f t="shared" si="1"/>
        <v>#N/A</v>
      </c>
    </row>
    <row r="12" spans="3:4" ht="14.25">
      <c r="C12" t="e">
        <f t="shared" si="0"/>
        <v>#N/A</v>
      </c>
      <c r="D12" t="e">
        <f t="shared" si="1"/>
        <v>#N/A</v>
      </c>
    </row>
    <row r="13" spans="3:4" ht="14.25">
      <c r="C13" t="e">
        <f t="shared" si="0"/>
        <v>#N/A</v>
      </c>
      <c r="D13" t="e">
        <f t="shared" si="1"/>
        <v>#N/A</v>
      </c>
    </row>
    <row r="14" spans="3:4" ht="14.25">
      <c r="C14" t="e">
        <f t="shared" si="0"/>
        <v>#N/A</v>
      </c>
      <c r="D14" t="e">
        <f t="shared" si="1"/>
        <v>#N/A</v>
      </c>
    </row>
    <row r="15" spans="3:4" ht="14.25">
      <c r="C15" t="e">
        <f t="shared" si="0"/>
        <v>#N/A</v>
      </c>
      <c r="D15" t="e">
        <f t="shared" si="1"/>
        <v>#N/A</v>
      </c>
    </row>
    <row r="16" spans="3:4" ht="14.25">
      <c r="C16" t="e">
        <f t="shared" si="0"/>
        <v>#N/A</v>
      </c>
      <c r="D16" t="e">
        <f t="shared" si="1"/>
        <v>#N/A</v>
      </c>
    </row>
    <row r="17" spans="3:4" ht="14.25">
      <c r="C17" t="e">
        <f t="shared" si="0"/>
        <v>#N/A</v>
      </c>
      <c r="D17" t="e">
        <f t="shared" si="1"/>
        <v>#N/A</v>
      </c>
    </row>
    <row r="18" spans="3:4" ht="14.25">
      <c r="C18" t="e">
        <f t="shared" si="0"/>
        <v>#N/A</v>
      </c>
      <c r="D18" t="e">
        <f t="shared" si="1"/>
        <v>#N/A</v>
      </c>
    </row>
    <row r="19" spans="3:4" ht="14.25">
      <c r="C19" t="e">
        <f t="shared" si="0"/>
        <v>#N/A</v>
      </c>
      <c r="D19" t="e">
        <f t="shared" si="1"/>
        <v>#N/A</v>
      </c>
    </row>
    <row r="20" spans="3:4" ht="14.25">
      <c r="C20" t="e">
        <f t="shared" si="0"/>
        <v>#N/A</v>
      </c>
      <c r="D20" t="e">
        <f t="shared" si="1"/>
        <v>#N/A</v>
      </c>
    </row>
    <row r="21" spans="3:4" ht="14.25">
      <c r="C21" t="e">
        <f t="shared" si="0"/>
        <v>#N/A</v>
      </c>
      <c r="D21" t="e">
        <f t="shared" si="1"/>
        <v>#N/A</v>
      </c>
    </row>
    <row r="22" spans="3:4" ht="14.25">
      <c r="C22" t="e">
        <f t="shared" si="0"/>
        <v>#N/A</v>
      </c>
      <c r="D22" t="e">
        <f t="shared" si="1"/>
        <v>#N/A</v>
      </c>
    </row>
    <row r="23" spans="3:4" ht="14.25">
      <c r="C23" t="e">
        <f t="shared" si="0"/>
        <v>#N/A</v>
      </c>
      <c r="D23" t="e">
        <f t="shared" si="1"/>
        <v>#N/A</v>
      </c>
    </row>
    <row r="24" spans="3:4" ht="14.25">
      <c r="C24" t="e">
        <f t="shared" si="0"/>
        <v>#N/A</v>
      </c>
      <c r="D24" t="e">
        <f t="shared" si="1"/>
        <v>#N/A</v>
      </c>
    </row>
    <row r="25" spans="3:4" ht="14.25">
      <c r="C25" t="e">
        <f t="shared" si="0"/>
        <v>#N/A</v>
      </c>
      <c r="D25" t="e">
        <f t="shared" si="1"/>
        <v>#N/A</v>
      </c>
    </row>
    <row r="26" spans="3:4" ht="14.25">
      <c r="C26" t="e">
        <f t="shared" si="0"/>
        <v>#N/A</v>
      </c>
      <c r="D26" t="e">
        <f t="shared" si="1"/>
        <v>#N/A</v>
      </c>
    </row>
    <row r="27" spans="3:4" ht="14.25">
      <c r="C27" t="e">
        <f t="shared" si="0"/>
        <v>#N/A</v>
      </c>
      <c r="D27" t="e">
        <f t="shared" si="1"/>
        <v>#N/A</v>
      </c>
    </row>
    <row r="28" spans="3:4" ht="14.25">
      <c r="C28" t="e">
        <f t="shared" si="0"/>
        <v>#N/A</v>
      </c>
      <c r="D28" t="e">
        <f t="shared" si="1"/>
        <v>#N/A</v>
      </c>
    </row>
    <row r="29" spans="3:4" ht="14.25">
      <c r="C29" t="e">
        <f t="shared" si="0"/>
        <v>#N/A</v>
      </c>
      <c r="D29" t="e">
        <f t="shared" si="1"/>
        <v>#N/A</v>
      </c>
    </row>
    <row r="30" spans="3:4" ht="14.25">
      <c r="C30" t="e">
        <f t="shared" si="0"/>
        <v>#N/A</v>
      </c>
      <c r="D30" t="e">
        <f t="shared" si="1"/>
        <v>#N/A</v>
      </c>
    </row>
    <row r="31" spans="3:4" ht="14.25">
      <c r="C31" t="e">
        <f t="shared" si="0"/>
        <v>#N/A</v>
      </c>
      <c r="D31" t="e">
        <f t="shared" si="1"/>
        <v>#N/A</v>
      </c>
    </row>
    <row r="32" spans="3:4" ht="14.25">
      <c r="C32" t="e">
        <f t="shared" si="0"/>
        <v>#N/A</v>
      </c>
      <c r="D32" t="e">
        <f t="shared" si="1"/>
        <v>#N/A</v>
      </c>
    </row>
    <row r="33" spans="3:4" ht="14.25">
      <c r="C33" t="e">
        <f t="shared" si="0"/>
        <v>#N/A</v>
      </c>
      <c r="D33" t="e">
        <f t="shared" si="1"/>
        <v>#N/A</v>
      </c>
    </row>
    <row r="34" spans="3:4" ht="14.25">
      <c r="C34" t="e">
        <f t="shared" si="0"/>
        <v>#N/A</v>
      </c>
      <c r="D34" t="e">
        <f t="shared" si="1"/>
        <v>#N/A</v>
      </c>
    </row>
    <row r="35" spans="3:4" ht="14.25">
      <c r="C35" t="e">
        <f t="shared" si="0"/>
        <v>#N/A</v>
      </c>
      <c r="D35" t="e">
        <f t="shared" si="1"/>
        <v>#N/A</v>
      </c>
    </row>
    <row r="36" spans="3:4" ht="14.25">
      <c r="C36" t="e">
        <f t="shared" si="0"/>
        <v>#N/A</v>
      </c>
      <c r="D36" t="e">
        <f t="shared" si="1"/>
        <v>#N/A</v>
      </c>
    </row>
    <row r="37" spans="3:4" ht="14.25">
      <c r="C37" t="e">
        <f aca="true" t="shared" si="2" ref="C37:C57">VLOOKUP(A37,control,2,FALSE)</f>
        <v>#N/A</v>
      </c>
      <c r="D37" t="e">
        <f t="shared" si="1"/>
        <v>#N/A</v>
      </c>
    </row>
    <row r="38" spans="3:4" ht="14.25">
      <c r="C38" t="e">
        <f t="shared" si="2"/>
        <v>#N/A</v>
      </c>
      <c r="D38" t="e">
        <f t="shared" si="1"/>
        <v>#N/A</v>
      </c>
    </row>
    <row r="39" spans="3:4" ht="14.25">
      <c r="C39" t="e">
        <f t="shared" si="2"/>
        <v>#N/A</v>
      </c>
      <c r="D39" t="e">
        <f t="shared" si="1"/>
        <v>#N/A</v>
      </c>
    </row>
    <row r="40" spans="3:4" ht="14.25">
      <c r="C40" t="e">
        <f t="shared" si="2"/>
        <v>#N/A</v>
      </c>
      <c r="D40" t="e">
        <f t="shared" si="1"/>
        <v>#N/A</v>
      </c>
    </row>
    <row r="41" spans="3:4" ht="14.25">
      <c r="C41" t="e">
        <f t="shared" si="2"/>
        <v>#N/A</v>
      </c>
      <c r="D41" t="e">
        <f t="shared" si="1"/>
        <v>#N/A</v>
      </c>
    </row>
    <row r="42" spans="3:4" ht="14.25">
      <c r="C42" t="e">
        <f t="shared" si="2"/>
        <v>#N/A</v>
      </c>
      <c r="D42" t="e">
        <f t="shared" si="1"/>
        <v>#N/A</v>
      </c>
    </row>
    <row r="43" spans="3:4" ht="14.25">
      <c r="C43" t="e">
        <f t="shared" si="2"/>
        <v>#N/A</v>
      </c>
      <c r="D43" t="e">
        <f t="shared" si="1"/>
        <v>#N/A</v>
      </c>
    </row>
    <row r="44" spans="3:4" ht="14.25">
      <c r="C44" t="e">
        <f t="shared" si="2"/>
        <v>#N/A</v>
      </c>
      <c r="D44" t="e">
        <f t="shared" si="1"/>
        <v>#N/A</v>
      </c>
    </row>
    <row r="45" spans="3:4" ht="14.25">
      <c r="C45" t="e">
        <f t="shared" si="2"/>
        <v>#N/A</v>
      </c>
      <c r="D45" t="e">
        <f t="shared" si="1"/>
        <v>#N/A</v>
      </c>
    </row>
    <row r="46" spans="3:4" ht="14.25">
      <c r="C46" t="e">
        <f t="shared" si="2"/>
        <v>#N/A</v>
      </c>
      <c r="D46" t="e">
        <f t="shared" si="1"/>
        <v>#N/A</v>
      </c>
    </row>
    <row r="47" spans="3:4" ht="14.25">
      <c r="C47" t="e">
        <f t="shared" si="2"/>
        <v>#N/A</v>
      </c>
      <c r="D47" t="e">
        <f t="shared" si="1"/>
        <v>#N/A</v>
      </c>
    </row>
    <row r="48" spans="3:4" ht="14.25">
      <c r="C48" t="e">
        <f t="shared" si="2"/>
        <v>#N/A</v>
      </c>
      <c r="D48" t="e">
        <f t="shared" si="1"/>
        <v>#N/A</v>
      </c>
    </row>
    <row r="49" spans="3:4" ht="14.25">
      <c r="C49" t="e">
        <f t="shared" si="2"/>
        <v>#N/A</v>
      </c>
      <c r="D49" t="e">
        <f t="shared" si="1"/>
        <v>#N/A</v>
      </c>
    </row>
    <row r="50" spans="3:4" ht="14.25">
      <c r="C50" t="e">
        <f t="shared" si="2"/>
        <v>#N/A</v>
      </c>
      <c r="D50" t="e">
        <f t="shared" si="1"/>
        <v>#N/A</v>
      </c>
    </row>
    <row r="51" spans="3:4" ht="14.25">
      <c r="C51" t="e">
        <f t="shared" si="2"/>
        <v>#N/A</v>
      </c>
      <c r="D51" t="e">
        <f t="shared" si="1"/>
        <v>#N/A</v>
      </c>
    </row>
    <row r="52" spans="3:4" ht="14.25">
      <c r="C52" t="e">
        <f t="shared" si="2"/>
        <v>#N/A</v>
      </c>
      <c r="D52" t="e">
        <f t="shared" si="1"/>
        <v>#N/A</v>
      </c>
    </row>
    <row r="53" spans="3:4" ht="14.25">
      <c r="C53" t="e">
        <f t="shared" si="2"/>
        <v>#N/A</v>
      </c>
      <c r="D53" t="e">
        <f t="shared" si="1"/>
        <v>#N/A</v>
      </c>
    </row>
    <row r="54" spans="3:4" ht="14.25">
      <c r="C54" t="e">
        <f t="shared" si="2"/>
        <v>#N/A</v>
      </c>
      <c r="D54" t="e">
        <f t="shared" si="1"/>
        <v>#N/A</v>
      </c>
    </row>
    <row r="55" spans="3:4" ht="14.25">
      <c r="C55" t="e">
        <f t="shared" si="2"/>
        <v>#N/A</v>
      </c>
      <c r="D55" t="e">
        <f t="shared" si="1"/>
        <v>#N/A</v>
      </c>
    </row>
    <row r="56" spans="3:4" ht="14.25">
      <c r="C56" t="e">
        <f t="shared" si="2"/>
        <v>#N/A</v>
      </c>
      <c r="D56" t="e">
        <f t="shared" si="1"/>
        <v>#N/A</v>
      </c>
    </row>
    <row r="57" spans="3:4" ht="14.25">
      <c r="C57" t="e">
        <f t="shared" si="2"/>
        <v>#N/A</v>
      </c>
      <c r="D57" t="e">
        <f t="shared" si="1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4"/>
  <sheetViews>
    <sheetView zoomScale="85" zoomScaleNormal="85" zoomScalePageLayoutView="0" workbookViewId="0" topLeftCell="C34">
      <selection activeCell="L79" sqref="L79"/>
    </sheetView>
  </sheetViews>
  <sheetFormatPr defaultColWidth="9.140625" defaultRowHeight="15"/>
  <cols>
    <col min="1" max="1" width="14.140625" style="0" bestFit="1" customWidth="1"/>
    <col min="2" max="2" width="13.140625" style="0" bestFit="1" customWidth="1"/>
    <col min="3" max="3" width="15.7109375" style="0" customWidth="1"/>
    <col min="4" max="4" width="12.421875" style="0" bestFit="1" customWidth="1"/>
    <col min="5" max="5" width="8.7109375" style="0" bestFit="1" customWidth="1"/>
    <col min="6" max="6" width="29.57421875" style="0" customWidth="1"/>
    <col min="7" max="7" width="14.140625" style="0" bestFit="1" customWidth="1"/>
    <col min="8" max="8" width="13.421875" style="0" bestFit="1" customWidth="1"/>
    <col min="9" max="10" width="9.00390625" style="0" customWidth="1"/>
    <col min="11" max="11" width="27.421875" style="0" bestFit="1" customWidth="1"/>
    <col min="12" max="12" width="16.28125" style="0" bestFit="1" customWidth="1"/>
    <col min="13" max="13" width="16.28125" style="0" customWidth="1"/>
    <col min="14" max="14" width="30.57421875" style="0" bestFit="1" customWidth="1"/>
    <col min="15" max="15" width="16.28125" style="0" customWidth="1"/>
    <col min="16" max="16" width="20.00390625" style="0" customWidth="1"/>
    <col min="17" max="17" width="11.7109375" style="0" bestFit="1" customWidth="1"/>
  </cols>
  <sheetData>
    <row r="1" spans="1:18" ht="14.25">
      <c r="A1" t="s">
        <v>4383</v>
      </c>
      <c r="B1" s="4" t="s">
        <v>4364</v>
      </c>
      <c r="C1" s="4" t="s">
        <v>4365</v>
      </c>
      <c r="D1" s="4" t="s">
        <v>4369</v>
      </c>
      <c r="E1" s="4" t="s">
        <v>4370</v>
      </c>
      <c r="F1" s="4" t="s">
        <v>4366</v>
      </c>
      <c r="G1" s="4" t="s">
        <v>4367</v>
      </c>
      <c r="H1" s="4" t="s">
        <v>4368</v>
      </c>
      <c r="I1" s="5" t="s">
        <v>4374</v>
      </c>
      <c r="J1" s="5" t="s">
        <v>4375</v>
      </c>
      <c r="K1" s="5" t="s">
        <v>4373</v>
      </c>
      <c r="L1" s="5" t="s">
        <v>4382</v>
      </c>
      <c r="M1" s="5" t="s">
        <v>4384</v>
      </c>
      <c r="N1" s="5" t="s">
        <v>4385</v>
      </c>
      <c r="O1" s="5" t="s">
        <v>4387</v>
      </c>
      <c r="P1" s="5" t="s">
        <v>4386</v>
      </c>
      <c r="R1" s="9"/>
    </row>
    <row r="2" spans="1:17" ht="14.25">
      <c r="A2" s="18" t="str">
        <f>D2&amp;E2</f>
        <v>0010011352001</v>
      </c>
      <c r="B2" s="1" t="s">
        <v>9602</v>
      </c>
      <c r="C2" s="42">
        <v>41977</v>
      </c>
      <c r="D2" s="1" t="s">
        <v>9603</v>
      </c>
      <c r="E2" s="1" t="s">
        <v>4397</v>
      </c>
      <c r="F2" s="1" t="s">
        <v>9579</v>
      </c>
      <c r="G2" s="43">
        <v>43999.200000000004</v>
      </c>
      <c r="H2" s="1" t="s">
        <v>4398</v>
      </c>
      <c r="I2" t="str">
        <f>VLOOKUP(LEFT(B2,5),OBJ,3,FALSE)</f>
        <v>CAPITAL COMPUTER REPLACEMENT</v>
      </c>
      <c r="J2" t="str">
        <f>VLOOKUP(LEFT(B2,5),OBJ,6,FALSE)</f>
        <v>CAPITAL</v>
      </c>
      <c r="K2" t="str">
        <f>VLOOKUP(RIGHT(B2,5),SUBJ,3,FALSE)</f>
        <v>Purchase of Tangible Asset</v>
      </c>
      <c r="L2" s="18" t="str">
        <f aca="true" t="shared" si="0" ref="L2:L64">IF(A2=A1,B1,B2)</f>
        <v>A388347703</v>
      </c>
      <c r="M2" s="18" t="str">
        <f aca="true" t="shared" si="1" ref="M2:M20">VLOOKUP(LEFT(L2,5),OBJ,3,FALSE)</f>
        <v>CAPITAL COMPUTER REPLACEMENT</v>
      </c>
      <c r="N2" t="str">
        <f aca="true" t="shared" si="2" ref="N2:N7">VLOOKUP(LEFT(L2,5),OBJ,3,FALSE)</f>
        <v>CAPITAL COMPUTER REPLACEMENT</v>
      </c>
      <c r="O2" t="str">
        <f aca="true" t="shared" si="3" ref="O2:O7">VLOOKUP(LEFT(L2,5),OBJ,6,FALSE)</f>
        <v>CAPITAL</v>
      </c>
      <c r="P2" t="str">
        <f aca="true" t="shared" si="4" ref="P2:P7">VLOOKUP(RIGHT(L2,5),SUBJ,3,FALSE)</f>
        <v>Purchase of Tangible Asset</v>
      </c>
      <c r="Q2" t="str">
        <f aca="true" t="shared" si="5" ref="Q2:Q7">IF(L2=B2,"NO CHANGE","CHANGE")</f>
        <v>NO CHANGE</v>
      </c>
    </row>
    <row r="3" spans="1:17" ht="14.25">
      <c r="A3" s="18" t="str">
        <f>D3&amp;E3</f>
        <v>0010011375001</v>
      </c>
      <c r="B3" s="1" t="s">
        <v>9493</v>
      </c>
      <c r="C3" s="42">
        <v>41977</v>
      </c>
      <c r="D3" s="1" t="s">
        <v>9604</v>
      </c>
      <c r="E3" s="1" t="s">
        <v>4397</v>
      </c>
      <c r="F3" s="1" t="s">
        <v>9605</v>
      </c>
      <c r="G3" s="43">
        <v>313045.51</v>
      </c>
      <c r="H3" s="1" t="s">
        <v>9606</v>
      </c>
      <c r="I3" t="str">
        <f aca="true" t="shared" si="6" ref="I3:I11">VLOOKUP(LEFT(B3,5),OBJ,3,FALSE)</f>
        <v>CAPITAL MEDICAL EQUIPMENT</v>
      </c>
      <c r="J3" t="str">
        <f aca="true" t="shared" si="7" ref="J3:J11">VLOOKUP(LEFT(B3,5),OBJ,6,FALSE)</f>
        <v>CAPITAL</v>
      </c>
      <c r="K3" t="str">
        <f aca="true" t="shared" si="8" ref="K3:K11">VLOOKUP(RIGHT(B3,5),SUBJ,3,FALSE)</f>
        <v>Purchase of Tangible Asset</v>
      </c>
      <c r="L3" s="18" t="str">
        <f t="shared" si="0"/>
        <v>A388047704</v>
      </c>
      <c r="M3" s="18" t="str">
        <f t="shared" si="1"/>
        <v>CAPITAL MEDICAL EQUIPMENT</v>
      </c>
      <c r="N3" t="str">
        <f t="shared" si="2"/>
        <v>CAPITAL MEDICAL EQUIPMENT</v>
      </c>
      <c r="O3" t="str">
        <f t="shared" si="3"/>
        <v>CAPITAL</v>
      </c>
      <c r="P3" t="str">
        <f t="shared" si="4"/>
        <v>Purchase of Tangible Asset</v>
      </c>
      <c r="Q3" t="str">
        <f t="shared" si="5"/>
        <v>NO CHANGE</v>
      </c>
    </row>
    <row r="4" spans="1:17" ht="14.25">
      <c r="A4" s="18" t="str">
        <f>D4&amp;E4</f>
        <v>0015008714001</v>
      </c>
      <c r="B4" s="1" t="s">
        <v>9480</v>
      </c>
      <c r="C4" s="42">
        <v>41983</v>
      </c>
      <c r="D4" s="1" t="s">
        <v>9607</v>
      </c>
      <c r="E4" s="1" t="s">
        <v>4397</v>
      </c>
      <c r="F4" s="1" t="s">
        <v>9481</v>
      </c>
      <c r="G4" s="43">
        <v>140655.77</v>
      </c>
      <c r="H4" s="1" t="s">
        <v>4398</v>
      </c>
      <c r="I4" t="str">
        <f t="shared" si="6"/>
        <v>BALANCE SHEET</v>
      </c>
      <c r="J4" t="str">
        <f t="shared" si="7"/>
        <v>BALANCE SHEET</v>
      </c>
      <c r="K4" t="str">
        <f t="shared" si="8"/>
        <v>Creditors - Trade</v>
      </c>
      <c r="L4" s="18" t="str">
        <f t="shared" si="0"/>
        <v>Z999999425</v>
      </c>
      <c r="M4" s="18" t="str">
        <f t="shared" si="1"/>
        <v>BALANCE SHEET</v>
      </c>
      <c r="N4" t="str">
        <f t="shared" si="2"/>
        <v>BALANCE SHEET</v>
      </c>
      <c r="O4" t="str">
        <f t="shared" si="3"/>
        <v>BALANCE SHEET</v>
      </c>
      <c r="P4" t="str">
        <f t="shared" si="4"/>
        <v>Creditors - Trade</v>
      </c>
      <c r="Q4" t="str">
        <f t="shared" si="5"/>
        <v>NO CHANGE</v>
      </c>
    </row>
    <row r="5" spans="1:17" ht="14.25">
      <c r="A5" s="18" t="str">
        <f>D5&amp;E5</f>
        <v>0015008771014</v>
      </c>
      <c r="B5" s="1" t="s">
        <v>9584</v>
      </c>
      <c r="C5" s="42">
        <v>41983</v>
      </c>
      <c r="D5" s="1" t="s">
        <v>9608</v>
      </c>
      <c r="E5" s="1" t="s">
        <v>9575</v>
      </c>
      <c r="F5" s="1" t="s">
        <v>9558</v>
      </c>
      <c r="G5" s="43">
        <v>1740</v>
      </c>
      <c r="H5" s="1" t="s">
        <v>4398</v>
      </c>
      <c r="I5" t="str">
        <f t="shared" si="6"/>
        <v>Ophthalmology OPD</v>
      </c>
      <c r="J5" t="str">
        <f t="shared" si="7"/>
        <v>Outpatient Cancer and Supt Ser</v>
      </c>
      <c r="K5" t="str">
        <f t="shared" si="8"/>
        <v>HCA PB2-3</v>
      </c>
      <c r="L5" s="18" t="str">
        <f t="shared" si="0"/>
        <v>T169711465</v>
      </c>
      <c r="M5" s="18" t="str">
        <f t="shared" si="1"/>
        <v>Ophthalmology OPD</v>
      </c>
      <c r="N5" t="str">
        <f t="shared" si="2"/>
        <v>Ophthalmology OPD</v>
      </c>
      <c r="O5" t="str">
        <f t="shared" si="3"/>
        <v>Outpatient Cancer and Supt Ser</v>
      </c>
      <c r="P5" t="str">
        <f t="shared" si="4"/>
        <v>HCA PB2-3</v>
      </c>
      <c r="Q5" t="str">
        <f t="shared" si="5"/>
        <v>NO CHANGE</v>
      </c>
    </row>
    <row r="6" spans="1:17" ht="14.25">
      <c r="A6" s="18" t="str">
        <f aca="true" t="shared" si="9" ref="A6:A17">D6&amp;E6</f>
        <v>0015008771015</v>
      </c>
      <c r="B6" s="1" t="s">
        <v>9585</v>
      </c>
      <c r="C6" s="42">
        <v>41983</v>
      </c>
      <c r="D6" s="1" t="s">
        <v>9608</v>
      </c>
      <c r="E6" s="1" t="s">
        <v>8474</v>
      </c>
      <c r="F6" s="1" t="s">
        <v>9558</v>
      </c>
      <c r="G6" s="43">
        <v>45</v>
      </c>
      <c r="H6" s="1" t="s">
        <v>4398</v>
      </c>
      <c r="I6" t="str">
        <f t="shared" si="6"/>
        <v>Ophthalmology OPD</v>
      </c>
      <c r="J6" t="str">
        <f t="shared" si="7"/>
        <v>Outpatient Cancer and Supt Ser</v>
      </c>
      <c r="K6" t="str">
        <f t="shared" si="8"/>
        <v>Travel Expenses</v>
      </c>
      <c r="L6" s="18" t="str">
        <f t="shared" si="0"/>
        <v>T169724200</v>
      </c>
      <c r="M6" s="18" t="str">
        <f t="shared" si="1"/>
        <v>Ophthalmology OPD</v>
      </c>
      <c r="N6" t="str">
        <f t="shared" si="2"/>
        <v>Ophthalmology OPD</v>
      </c>
      <c r="O6" t="str">
        <f t="shared" si="3"/>
        <v>Outpatient Cancer and Supt Ser</v>
      </c>
      <c r="P6" t="str">
        <f t="shared" si="4"/>
        <v>Travel Expenses</v>
      </c>
      <c r="Q6" t="str">
        <f t="shared" si="5"/>
        <v>NO CHANGE</v>
      </c>
    </row>
    <row r="7" spans="1:17" ht="14.25">
      <c r="A7" s="18" t="str">
        <f t="shared" si="9"/>
        <v>0015008771016</v>
      </c>
      <c r="B7" s="1" t="s">
        <v>9586</v>
      </c>
      <c r="C7" s="42">
        <v>41983</v>
      </c>
      <c r="D7" s="1" t="s">
        <v>9608</v>
      </c>
      <c r="E7" s="1" t="s">
        <v>8589</v>
      </c>
      <c r="F7" s="1" t="s">
        <v>9558</v>
      </c>
      <c r="G7" s="43">
        <v>2431</v>
      </c>
      <c r="H7" s="1" t="s">
        <v>4398</v>
      </c>
      <c r="I7" t="str">
        <f t="shared" si="6"/>
        <v>CATARACT SUITE</v>
      </c>
      <c r="J7" t="str">
        <f t="shared" si="7"/>
        <v>Theatre Crit Care and Anaes</v>
      </c>
      <c r="K7" t="str">
        <f t="shared" si="8"/>
        <v>Nurse Qualified PB5-7</v>
      </c>
      <c r="L7" s="18" t="str">
        <f t="shared" si="0"/>
        <v>T170011459</v>
      </c>
      <c r="M7" s="18" t="str">
        <f t="shared" si="1"/>
        <v>CATARACT SUITE</v>
      </c>
      <c r="N7" t="str">
        <f t="shared" si="2"/>
        <v>CATARACT SUITE</v>
      </c>
      <c r="O7" t="str">
        <f t="shared" si="3"/>
        <v>Theatre Crit Care and Anaes</v>
      </c>
      <c r="P7" t="str">
        <f t="shared" si="4"/>
        <v>Nurse Qualified PB5-7</v>
      </c>
      <c r="Q7" t="str">
        <f t="shared" si="5"/>
        <v>NO CHANGE</v>
      </c>
    </row>
    <row r="8" spans="1:17" ht="14.25">
      <c r="A8" s="18" t="str">
        <f t="shared" si="9"/>
        <v>0015008771017</v>
      </c>
      <c r="B8" s="1" t="s">
        <v>9587</v>
      </c>
      <c r="C8" s="42">
        <v>41983</v>
      </c>
      <c r="D8" s="1" t="s">
        <v>9608</v>
      </c>
      <c r="E8" s="1" t="s">
        <v>9576</v>
      </c>
      <c r="F8" s="1" t="s">
        <v>9558</v>
      </c>
      <c r="G8" s="43">
        <v>3881</v>
      </c>
      <c r="H8" s="1" t="s">
        <v>4398</v>
      </c>
      <c r="I8" t="str">
        <f t="shared" si="6"/>
        <v>CATARACT SUITE</v>
      </c>
      <c r="J8" t="str">
        <f t="shared" si="7"/>
        <v>Theatre Crit Care and Anaes</v>
      </c>
      <c r="K8" t="str">
        <f t="shared" si="8"/>
        <v>Nurse Qualified PB5-7</v>
      </c>
      <c r="L8" s="18" t="str">
        <f t="shared" si="0"/>
        <v>T170011460</v>
      </c>
      <c r="M8" s="18" t="str">
        <f t="shared" si="1"/>
        <v>CATARACT SUITE</v>
      </c>
      <c r="N8" t="str">
        <f aca="true" t="shared" si="10" ref="N8:N22">VLOOKUP(LEFT(L8,5),OBJ,3,FALSE)</f>
        <v>CATARACT SUITE</v>
      </c>
      <c r="O8" t="str">
        <f aca="true" t="shared" si="11" ref="O8:O22">VLOOKUP(LEFT(L8,5),OBJ,6,FALSE)</f>
        <v>Theatre Crit Care and Anaes</v>
      </c>
      <c r="P8" t="str">
        <f aca="true" t="shared" si="12" ref="P8:P22">VLOOKUP(RIGHT(L8,5),SUBJ,3,FALSE)</f>
        <v>Nurse Qualified PB5-7</v>
      </c>
      <c r="Q8" t="str">
        <f aca="true" t="shared" si="13" ref="Q8:Q22">IF(L8=B8,"NO CHANGE","CHANGE")</f>
        <v>NO CHANGE</v>
      </c>
    </row>
    <row r="9" spans="1:17" ht="14.25">
      <c r="A9" s="18" t="str">
        <f t="shared" si="9"/>
        <v>0015008771018</v>
      </c>
      <c r="B9" s="1" t="s">
        <v>9588</v>
      </c>
      <c r="C9" s="42">
        <v>41983</v>
      </c>
      <c r="D9" s="1" t="s">
        <v>9608</v>
      </c>
      <c r="E9" s="1" t="s">
        <v>9577</v>
      </c>
      <c r="F9" s="1" t="s">
        <v>9558</v>
      </c>
      <c r="G9" s="43">
        <v>1024</v>
      </c>
      <c r="H9" s="1" t="s">
        <v>4398</v>
      </c>
      <c r="I9" t="str">
        <f t="shared" si="6"/>
        <v>CATARACT SUITE</v>
      </c>
      <c r="J9" t="str">
        <f t="shared" si="7"/>
        <v>Theatre Crit Care and Anaes</v>
      </c>
      <c r="K9" t="str">
        <f t="shared" si="8"/>
        <v>HCA PB2-3</v>
      </c>
      <c r="L9" s="18" t="str">
        <f t="shared" si="0"/>
        <v>T170011465</v>
      </c>
      <c r="M9" s="18" t="str">
        <f t="shared" si="1"/>
        <v>CATARACT SUITE</v>
      </c>
      <c r="N9" t="str">
        <f t="shared" si="10"/>
        <v>CATARACT SUITE</v>
      </c>
      <c r="O9" t="str">
        <f t="shared" si="11"/>
        <v>Theatre Crit Care and Anaes</v>
      </c>
      <c r="P9" t="str">
        <f t="shared" si="12"/>
        <v>HCA PB2-3</v>
      </c>
      <c r="Q9" t="str">
        <f t="shared" si="13"/>
        <v>NO CHANGE</v>
      </c>
    </row>
    <row r="10" spans="1:17" ht="14.25">
      <c r="A10" s="18" t="str">
        <f t="shared" si="9"/>
        <v>0015008771019</v>
      </c>
      <c r="B10" s="1" t="s">
        <v>9589</v>
      </c>
      <c r="C10" s="42">
        <v>41983</v>
      </c>
      <c r="D10" s="1" t="s">
        <v>9608</v>
      </c>
      <c r="E10" s="1" t="s">
        <v>9578</v>
      </c>
      <c r="F10" s="1" t="s">
        <v>9558</v>
      </c>
      <c r="G10" s="43">
        <v>267</v>
      </c>
      <c r="H10" s="1" t="s">
        <v>4398</v>
      </c>
      <c r="I10" t="str">
        <f t="shared" si="6"/>
        <v>CATARACT SUITE</v>
      </c>
      <c r="J10" t="str">
        <f t="shared" si="7"/>
        <v>Theatre Crit Care and Anaes</v>
      </c>
      <c r="K10" t="str">
        <f t="shared" si="8"/>
        <v>Travel Expenses</v>
      </c>
      <c r="L10" s="18" t="str">
        <f t="shared" si="0"/>
        <v>T170024200</v>
      </c>
      <c r="M10" s="18" t="str">
        <f t="shared" si="1"/>
        <v>CATARACT SUITE</v>
      </c>
      <c r="N10" t="str">
        <f t="shared" si="10"/>
        <v>CATARACT SUITE</v>
      </c>
      <c r="O10" t="str">
        <f t="shared" si="11"/>
        <v>Theatre Crit Care and Anaes</v>
      </c>
      <c r="P10" t="str">
        <f t="shared" si="12"/>
        <v>Travel Expenses</v>
      </c>
      <c r="Q10" t="str">
        <f t="shared" si="13"/>
        <v>NO CHANGE</v>
      </c>
    </row>
    <row r="11" spans="1:17" ht="14.25">
      <c r="A11" s="18" t="str">
        <f t="shared" si="9"/>
        <v>0015008771012</v>
      </c>
      <c r="B11" s="1" t="s">
        <v>9590</v>
      </c>
      <c r="C11" s="42">
        <v>41983</v>
      </c>
      <c r="D11" s="1" t="s">
        <v>9608</v>
      </c>
      <c r="E11" s="1" t="s">
        <v>9570</v>
      </c>
      <c r="F11" s="1" t="s">
        <v>9558</v>
      </c>
      <c r="G11" s="43">
        <v>2986</v>
      </c>
      <c r="H11" s="1" t="s">
        <v>4398</v>
      </c>
      <c r="I11" t="str">
        <f t="shared" si="6"/>
        <v>Ophthalmology OPD</v>
      </c>
      <c r="J11" t="str">
        <f t="shared" si="7"/>
        <v>Outpatient Cancer and Supt Ser</v>
      </c>
      <c r="K11" t="str">
        <f t="shared" si="8"/>
        <v>Nurse Qualified PB5-7</v>
      </c>
      <c r="L11" s="18" t="str">
        <f t="shared" si="0"/>
        <v>T169711459</v>
      </c>
      <c r="M11" s="18" t="str">
        <f t="shared" si="1"/>
        <v>Ophthalmology OPD</v>
      </c>
      <c r="N11" t="str">
        <f t="shared" si="10"/>
        <v>Ophthalmology OPD</v>
      </c>
      <c r="O11" t="str">
        <f t="shared" si="11"/>
        <v>Outpatient Cancer and Supt Ser</v>
      </c>
      <c r="P11" t="str">
        <f t="shared" si="12"/>
        <v>Nurse Qualified PB5-7</v>
      </c>
      <c r="Q11" t="str">
        <f t="shared" si="13"/>
        <v>NO CHANGE</v>
      </c>
    </row>
    <row r="12" spans="1:17" s="24" customFormat="1" ht="14.25">
      <c r="A12" s="24" t="str">
        <f t="shared" si="9"/>
        <v>0015008771009</v>
      </c>
      <c r="B12" s="1" t="s">
        <v>9572</v>
      </c>
      <c r="C12" s="42">
        <v>41983</v>
      </c>
      <c r="D12" s="1" t="s">
        <v>9608</v>
      </c>
      <c r="E12" s="1" t="s">
        <v>9573</v>
      </c>
      <c r="F12" s="1" t="s">
        <v>9558</v>
      </c>
      <c r="G12" s="43">
        <v>23486</v>
      </c>
      <c r="H12" s="1" t="s">
        <v>4398</v>
      </c>
      <c r="I12" s="24" t="str">
        <f aca="true" t="shared" si="14" ref="I12:I27">VLOOKUP(LEFT(B12,5),OBJ,3,FALSE)</f>
        <v>OPHTHALMOLOGY JUNIOR MED</v>
      </c>
      <c r="J12" s="24" t="str">
        <f aca="true" t="shared" si="15" ref="J12:J27">VLOOKUP(LEFT(B12,5),OBJ,6,FALSE)</f>
        <v>Head and Neck Care Group</v>
      </c>
      <c r="K12" s="24" t="str">
        <f aca="true" t="shared" si="16" ref="K12:K27">VLOOKUP(RIGHT(B12,5),SUBJ,3,FALSE)</f>
        <v>Other Career Grades</v>
      </c>
      <c r="L12" s="18" t="str">
        <f t="shared" si="0"/>
        <v>T168910103</v>
      </c>
      <c r="M12" s="24" t="str">
        <f t="shared" si="1"/>
        <v>OPHTHALMOLOGY JUNIOR MED</v>
      </c>
      <c r="N12" s="24" t="str">
        <f t="shared" si="10"/>
        <v>OPHTHALMOLOGY JUNIOR MED</v>
      </c>
      <c r="O12" s="24" t="str">
        <f t="shared" si="11"/>
        <v>Head and Neck Care Group</v>
      </c>
      <c r="P12" s="24" t="str">
        <f t="shared" si="12"/>
        <v>Other Career Grades</v>
      </c>
      <c r="Q12" s="24" t="str">
        <f t="shared" si="13"/>
        <v>NO CHANGE</v>
      </c>
    </row>
    <row r="13" spans="1:17" s="24" customFormat="1" ht="14.25">
      <c r="A13" s="24" t="str">
        <f t="shared" si="9"/>
        <v>0015008771013</v>
      </c>
      <c r="B13" s="1" t="s">
        <v>9583</v>
      </c>
      <c r="C13" s="42">
        <v>41983</v>
      </c>
      <c r="D13" s="1" t="s">
        <v>9608</v>
      </c>
      <c r="E13" s="1" t="s">
        <v>9574</v>
      </c>
      <c r="F13" s="1" t="s">
        <v>9558</v>
      </c>
      <c r="G13" s="43">
        <v>7634</v>
      </c>
      <c r="H13" s="1" t="s">
        <v>4398</v>
      </c>
      <c r="I13" s="24" t="str">
        <f t="shared" si="14"/>
        <v>Ophthalmology OPD</v>
      </c>
      <c r="J13" s="24" t="str">
        <f t="shared" si="15"/>
        <v>Outpatient Cancer and Supt Ser</v>
      </c>
      <c r="K13" s="24" t="str">
        <f t="shared" si="16"/>
        <v>Nurse Qualified PB5-7</v>
      </c>
      <c r="L13" s="18" t="str">
        <f t="shared" si="0"/>
        <v>T169711460</v>
      </c>
      <c r="M13" s="24" t="str">
        <f t="shared" si="1"/>
        <v>Ophthalmology OPD</v>
      </c>
      <c r="N13" s="24" t="str">
        <f t="shared" si="10"/>
        <v>Ophthalmology OPD</v>
      </c>
      <c r="O13" s="24" t="str">
        <f t="shared" si="11"/>
        <v>Outpatient Cancer and Supt Ser</v>
      </c>
      <c r="P13" s="24" t="str">
        <f t="shared" si="12"/>
        <v>Nurse Qualified PB5-7</v>
      </c>
      <c r="Q13" s="24" t="str">
        <f t="shared" si="13"/>
        <v>NO CHANGE</v>
      </c>
    </row>
    <row r="14" spans="1:17" ht="14.25">
      <c r="A14" s="18" t="str">
        <f t="shared" si="9"/>
        <v>0015008771008</v>
      </c>
      <c r="B14" s="1" t="s">
        <v>9560</v>
      </c>
      <c r="C14" s="42">
        <v>41983</v>
      </c>
      <c r="D14" s="1" t="s">
        <v>9608</v>
      </c>
      <c r="E14" s="1" t="s">
        <v>9565</v>
      </c>
      <c r="F14" s="1" t="s">
        <v>9558</v>
      </c>
      <c r="G14" s="43">
        <v>6853.33</v>
      </c>
      <c r="H14" s="1" t="s">
        <v>4398</v>
      </c>
      <c r="I14" t="str">
        <f t="shared" si="14"/>
        <v>OPHTHALMOLOGY SNR MED STAFF</v>
      </c>
      <c r="J14" t="str">
        <f t="shared" si="15"/>
        <v>Head and Neck Care Group</v>
      </c>
      <c r="K14" t="str">
        <f t="shared" si="16"/>
        <v>Services-NHS - Sub Contr HCare</v>
      </c>
      <c r="L14" s="18" t="str">
        <f t="shared" si="0"/>
        <v>T168227050</v>
      </c>
      <c r="M14" s="18" t="str">
        <f t="shared" si="1"/>
        <v>OPHTHALMOLOGY SNR MED STAFF</v>
      </c>
      <c r="N14" t="str">
        <f t="shared" si="10"/>
        <v>OPHTHALMOLOGY SNR MED STAFF</v>
      </c>
      <c r="O14" t="str">
        <f t="shared" si="11"/>
        <v>Head and Neck Care Group</v>
      </c>
      <c r="P14" t="str">
        <f t="shared" si="12"/>
        <v>Services-NHS - Sub Contr HCare</v>
      </c>
      <c r="Q14" t="str">
        <f t="shared" si="13"/>
        <v>NO CHANGE</v>
      </c>
    </row>
    <row r="15" spans="1:17" ht="14.25">
      <c r="A15" s="18" t="str">
        <f t="shared" si="9"/>
        <v>0015008771007</v>
      </c>
      <c r="B15" s="1" t="s">
        <v>9559</v>
      </c>
      <c r="C15" s="42">
        <v>41983</v>
      </c>
      <c r="D15" s="1" t="s">
        <v>9608</v>
      </c>
      <c r="E15" s="1" t="s">
        <v>9563</v>
      </c>
      <c r="F15" s="1" t="s">
        <v>9558</v>
      </c>
      <c r="G15" s="43">
        <v>211</v>
      </c>
      <c r="H15" s="1" t="s">
        <v>4398</v>
      </c>
      <c r="I15" t="str">
        <f t="shared" si="14"/>
        <v>OPHTHALMOLOGY SNR MED STAFF</v>
      </c>
      <c r="J15" t="str">
        <f t="shared" si="15"/>
        <v>Head and Neck Care Group</v>
      </c>
      <c r="K15" t="str">
        <f t="shared" si="16"/>
        <v>Travel Expenses</v>
      </c>
      <c r="L15" s="18" t="str">
        <f t="shared" si="0"/>
        <v>T168224200</v>
      </c>
      <c r="M15" s="18" t="str">
        <f t="shared" si="1"/>
        <v>OPHTHALMOLOGY SNR MED STAFF</v>
      </c>
      <c r="N15" t="str">
        <f t="shared" si="10"/>
        <v>OPHTHALMOLOGY SNR MED STAFF</v>
      </c>
      <c r="O15" t="str">
        <f t="shared" si="11"/>
        <v>Head and Neck Care Group</v>
      </c>
      <c r="P15" t="str">
        <f t="shared" si="12"/>
        <v>Travel Expenses</v>
      </c>
      <c r="Q15" t="str">
        <f t="shared" si="13"/>
        <v>NO CHANGE</v>
      </c>
    </row>
    <row r="16" spans="1:17" ht="14.25">
      <c r="A16" s="18" t="str">
        <f t="shared" si="9"/>
        <v>0015008771006</v>
      </c>
      <c r="B16" s="1" t="s">
        <v>9557</v>
      </c>
      <c r="C16" s="42">
        <v>41983</v>
      </c>
      <c r="D16" s="1" t="s">
        <v>9608</v>
      </c>
      <c r="E16" s="1" t="s">
        <v>9561</v>
      </c>
      <c r="F16" s="1" t="s">
        <v>9558</v>
      </c>
      <c r="G16" s="43">
        <v>1744</v>
      </c>
      <c r="H16" s="1" t="s">
        <v>4398</v>
      </c>
      <c r="I16" t="str">
        <f t="shared" si="14"/>
        <v>OPHTHALMOLOGY SNR MED STAFF</v>
      </c>
      <c r="J16" t="str">
        <f t="shared" si="15"/>
        <v>Head and Neck Care Group</v>
      </c>
      <c r="K16" t="str">
        <f t="shared" si="16"/>
        <v>OPTOMETRY SERVICE</v>
      </c>
      <c r="L16" s="18" t="str">
        <f t="shared" si="0"/>
        <v>T168222801</v>
      </c>
      <c r="M16" s="18" t="str">
        <f t="shared" si="1"/>
        <v>OPHTHALMOLOGY SNR MED STAFF</v>
      </c>
      <c r="N16" t="str">
        <f t="shared" si="10"/>
        <v>OPHTHALMOLOGY SNR MED STAFF</v>
      </c>
      <c r="O16" t="str">
        <f t="shared" si="11"/>
        <v>Head and Neck Care Group</v>
      </c>
      <c r="P16" t="str">
        <f t="shared" si="12"/>
        <v>OPTOMETRY SERVICE</v>
      </c>
      <c r="Q16" t="str">
        <f t="shared" si="13"/>
        <v>NO CHANGE</v>
      </c>
    </row>
    <row r="17" spans="1:17" ht="14.25">
      <c r="A17" s="18" t="str">
        <f t="shared" si="9"/>
        <v>0015008771005</v>
      </c>
      <c r="B17" s="1" t="s">
        <v>9564</v>
      </c>
      <c r="C17" s="42">
        <v>41983</v>
      </c>
      <c r="D17" s="1" t="s">
        <v>9608</v>
      </c>
      <c r="E17" s="1" t="s">
        <v>4402</v>
      </c>
      <c r="F17" s="1" t="s">
        <v>9558</v>
      </c>
      <c r="G17" s="43">
        <v>6125</v>
      </c>
      <c r="H17" s="1" t="s">
        <v>4398</v>
      </c>
      <c r="I17" t="str">
        <f t="shared" si="14"/>
        <v>OPHTHALMOLOGY SNR MED STAFF</v>
      </c>
      <c r="J17" t="str">
        <f t="shared" si="15"/>
        <v>Head and Neck Care Group</v>
      </c>
      <c r="K17" t="str">
        <f t="shared" si="16"/>
        <v>Consultants</v>
      </c>
      <c r="L17" s="18" t="str">
        <f t="shared" si="0"/>
        <v>T168410100</v>
      </c>
      <c r="M17" s="18" t="str">
        <f t="shared" si="1"/>
        <v>OPHTHALMOLOGY SNR MED STAFF</v>
      </c>
      <c r="N17" t="str">
        <f t="shared" si="10"/>
        <v>OPHTHALMOLOGY SNR MED STAFF</v>
      </c>
      <c r="O17" t="str">
        <f t="shared" si="11"/>
        <v>Head and Neck Care Group</v>
      </c>
      <c r="P17" t="str">
        <f t="shared" si="12"/>
        <v>Consultants</v>
      </c>
      <c r="Q17" t="str">
        <f t="shared" si="13"/>
        <v>NO CHANGE</v>
      </c>
    </row>
    <row r="18" spans="1:17" ht="14.25">
      <c r="A18" s="18" t="str">
        <f aca="true" t="shared" si="17" ref="A18:A36">D18&amp;E18</f>
        <v>0015008771011</v>
      </c>
      <c r="B18" s="1" t="s">
        <v>9566</v>
      </c>
      <c r="C18" s="42">
        <v>41983</v>
      </c>
      <c r="D18" s="1" t="s">
        <v>9608</v>
      </c>
      <c r="E18" s="1" t="s">
        <v>8475</v>
      </c>
      <c r="F18" s="1" t="s">
        <v>9558</v>
      </c>
      <c r="G18" s="43">
        <v>234</v>
      </c>
      <c r="H18" s="1" t="s">
        <v>4398</v>
      </c>
      <c r="I18" t="str">
        <f t="shared" si="14"/>
        <v>OPHTHALMOLOGY JUNIOR MED</v>
      </c>
      <c r="J18" t="str">
        <f t="shared" si="15"/>
        <v>Head and Neck Care Group</v>
      </c>
      <c r="K18" t="str">
        <f t="shared" si="16"/>
        <v>Travel Expenses</v>
      </c>
      <c r="L18" s="18" t="str">
        <f t="shared" si="0"/>
        <v>T168924200</v>
      </c>
      <c r="M18" s="18" t="str">
        <f t="shared" si="1"/>
        <v>OPHTHALMOLOGY JUNIOR MED</v>
      </c>
      <c r="N18" t="str">
        <f t="shared" si="10"/>
        <v>OPHTHALMOLOGY JUNIOR MED</v>
      </c>
      <c r="O18" t="str">
        <f t="shared" si="11"/>
        <v>Head and Neck Care Group</v>
      </c>
      <c r="P18" t="str">
        <f t="shared" si="12"/>
        <v>Travel Expenses</v>
      </c>
      <c r="Q18" t="str">
        <f t="shared" si="13"/>
        <v>NO CHANGE</v>
      </c>
    </row>
    <row r="19" spans="1:17" ht="14.25">
      <c r="A19" s="18" t="str">
        <f t="shared" si="17"/>
        <v>0015008771010</v>
      </c>
      <c r="B19" s="1" t="s">
        <v>9571</v>
      </c>
      <c r="C19" s="42">
        <v>41983</v>
      </c>
      <c r="D19" s="1" t="s">
        <v>9608</v>
      </c>
      <c r="E19" s="1" t="s">
        <v>8476</v>
      </c>
      <c r="F19" s="1" t="s">
        <v>9558</v>
      </c>
      <c r="G19" s="43">
        <v>1062</v>
      </c>
      <c r="H19" s="1" t="s">
        <v>4398</v>
      </c>
      <c r="I19" t="str">
        <f t="shared" si="14"/>
        <v>OPHTHALMOLOGY JUNIOR MED</v>
      </c>
      <c r="J19" t="str">
        <f t="shared" si="15"/>
        <v>Head and Neck Care Group</v>
      </c>
      <c r="K19" t="str">
        <f t="shared" si="16"/>
        <v>Specialised Registrars</v>
      </c>
      <c r="L19" s="18" t="str">
        <f t="shared" si="0"/>
        <v>T168910111</v>
      </c>
      <c r="M19" s="18" t="str">
        <f t="shared" si="1"/>
        <v>OPHTHALMOLOGY JUNIOR MED</v>
      </c>
      <c r="N19" t="str">
        <f t="shared" si="10"/>
        <v>OPHTHALMOLOGY JUNIOR MED</v>
      </c>
      <c r="O19" t="str">
        <f t="shared" si="11"/>
        <v>Head and Neck Care Group</v>
      </c>
      <c r="P19" t="str">
        <f t="shared" si="12"/>
        <v>Specialised Registrars</v>
      </c>
      <c r="Q19" t="str">
        <f t="shared" si="13"/>
        <v>NO CHANGE</v>
      </c>
    </row>
    <row r="20" spans="1:17" ht="14.25">
      <c r="A20" s="18" t="str">
        <f t="shared" si="17"/>
        <v>0015008771001</v>
      </c>
      <c r="B20" s="1" t="s">
        <v>9569</v>
      </c>
      <c r="C20" s="42">
        <v>41983</v>
      </c>
      <c r="D20" s="1" t="s">
        <v>9608</v>
      </c>
      <c r="E20" s="1" t="s">
        <v>4397</v>
      </c>
      <c r="F20" s="1" t="s">
        <v>9558</v>
      </c>
      <c r="G20" s="43">
        <v>5386</v>
      </c>
      <c r="H20" s="1" t="s">
        <v>4398</v>
      </c>
      <c r="I20" t="str">
        <f t="shared" si="14"/>
        <v>OPHTHALMOLOGY SNR MED STAFF</v>
      </c>
      <c r="J20" t="str">
        <f t="shared" si="15"/>
        <v>Head and Neck Care Group</v>
      </c>
      <c r="K20" t="str">
        <f t="shared" si="16"/>
        <v>Consultants</v>
      </c>
      <c r="L20" s="18" t="str">
        <f t="shared" si="0"/>
        <v>T168010100</v>
      </c>
      <c r="M20" s="18" t="str">
        <f t="shared" si="1"/>
        <v>OPHTHALMOLOGY SNR MED STAFF</v>
      </c>
      <c r="N20" t="str">
        <f t="shared" si="10"/>
        <v>OPHTHALMOLOGY SNR MED STAFF</v>
      </c>
      <c r="O20" t="str">
        <f t="shared" si="11"/>
        <v>Head and Neck Care Group</v>
      </c>
      <c r="P20" t="str">
        <f t="shared" si="12"/>
        <v>Consultants</v>
      </c>
      <c r="Q20" t="str">
        <f t="shared" si="13"/>
        <v>NO CHANGE</v>
      </c>
    </row>
    <row r="21" spans="1:17" ht="14.25">
      <c r="A21" s="18" t="str">
        <f t="shared" si="17"/>
        <v>0015008771002</v>
      </c>
      <c r="B21" s="1" t="s">
        <v>9568</v>
      </c>
      <c r="C21" s="42">
        <v>41983</v>
      </c>
      <c r="D21" s="1" t="s">
        <v>9608</v>
      </c>
      <c r="E21" s="1" t="s">
        <v>4399</v>
      </c>
      <c r="F21" s="1" t="s">
        <v>9558</v>
      </c>
      <c r="G21" s="43">
        <v>3171</v>
      </c>
      <c r="H21" s="1" t="s">
        <v>4398</v>
      </c>
      <c r="I21" t="str">
        <f t="shared" si="14"/>
        <v>OPHTHALMOLOGY SNR MED STAFF</v>
      </c>
      <c r="J21" t="str">
        <f t="shared" si="15"/>
        <v>Head and Neck Care Group</v>
      </c>
      <c r="K21" t="str">
        <f t="shared" si="16"/>
        <v>Consultants</v>
      </c>
      <c r="L21" s="18" t="str">
        <f t="shared" si="0"/>
        <v>T168110100</v>
      </c>
      <c r="M21" s="18" t="str">
        <f aca="true" t="shared" si="18" ref="M21:M44">VLOOKUP(LEFT(L21,5),OBJ,3,FALSE)</f>
        <v>OPHTHALMOLOGY SNR MED STAFF</v>
      </c>
      <c r="N21" t="str">
        <f t="shared" si="10"/>
        <v>OPHTHALMOLOGY SNR MED STAFF</v>
      </c>
      <c r="O21" t="str">
        <f t="shared" si="11"/>
        <v>Head and Neck Care Group</v>
      </c>
      <c r="P21" t="str">
        <f t="shared" si="12"/>
        <v>Consultants</v>
      </c>
      <c r="Q21" t="str">
        <f t="shared" si="13"/>
        <v>NO CHANGE</v>
      </c>
    </row>
    <row r="22" spans="1:17" ht="14.25">
      <c r="A22" s="18" t="str">
        <f t="shared" si="17"/>
        <v>0015008771003</v>
      </c>
      <c r="B22" s="1" t="s">
        <v>9567</v>
      </c>
      <c r="C22" s="42">
        <v>41983</v>
      </c>
      <c r="D22" s="1" t="s">
        <v>9608</v>
      </c>
      <c r="E22" s="1" t="s">
        <v>4400</v>
      </c>
      <c r="F22" s="1" t="s">
        <v>9558</v>
      </c>
      <c r="G22" s="43">
        <v>3171</v>
      </c>
      <c r="H22" s="1" t="s">
        <v>4398</v>
      </c>
      <c r="I22" t="str">
        <f t="shared" si="14"/>
        <v>OPHTHALMOLOGY SNR MED STAFF</v>
      </c>
      <c r="J22" t="str">
        <f t="shared" si="15"/>
        <v>Head and Neck Care Group</v>
      </c>
      <c r="K22" t="str">
        <f t="shared" si="16"/>
        <v>Consultants</v>
      </c>
      <c r="L22" s="18" t="str">
        <f t="shared" si="0"/>
        <v>T168210100</v>
      </c>
      <c r="M22" s="18" t="str">
        <f t="shared" si="18"/>
        <v>OPHTHALMOLOGY SNR MED STAFF</v>
      </c>
      <c r="N22" t="str">
        <f t="shared" si="10"/>
        <v>OPHTHALMOLOGY SNR MED STAFF</v>
      </c>
      <c r="O22" t="str">
        <f t="shared" si="11"/>
        <v>Head and Neck Care Group</v>
      </c>
      <c r="P22" t="str">
        <f t="shared" si="12"/>
        <v>Consultants</v>
      </c>
      <c r="Q22" t="str">
        <f t="shared" si="13"/>
        <v>NO CHANGE</v>
      </c>
    </row>
    <row r="23" spans="1:17" ht="14.25">
      <c r="A23" s="18" t="str">
        <f t="shared" si="17"/>
        <v>0015008771004</v>
      </c>
      <c r="B23" s="1" t="s">
        <v>9562</v>
      </c>
      <c r="C23" s="42">
        <v>41983</v>
      </c>
      <c r="D23" s="1" t="s">
        <v>9608</v>
      </c>
      <c r="E23" s="1" t="s">
        <v>4401</v>
      </c>
      <c r="F23" s="1" t="s">
        <v>9558</v>
      </c>
      <c r="G23" s="43">
        <v>2954</v>
      </c>
      <c r="H23" s="1" t="s">
        <v>4398</v>
      </c>
      <c r="I23" t="str">
        <f t="shared" si="14"/>
        <v>OPHTHALMOLOGY SNR MED STAFF</v>
      </c>
      <c r="J23" t="str">
        <f t="shared" si="15"/>
        <v>Head and Neck Care Group</v>
      </c>
      <c r="K23" t="str">
        <f t="shared" si="16"/>
        <v>Consultants</v>
      </c>
      <c r="L23" s="18" t="str">
        <f t="shared" si="0"/>
        <v>T168310100</v>
      </c>
      <c r="M23" s="18" t="str">
        <f t="shared" si="18"/>
        <v>OPHTHALMOLOGY SNR MED STAFF</v>
      </c>
      <c r="N23" t="str">
        <f aca="true" t="shared" si="19" ref="N23:N45">VLOOKUP(LEFT(L23,5),OBJ,3,FALSE)</f>
        <v>OPHTHALMOLOGY SNR MED STAFF</v>
      </c>
      <c r="O23" t="str">
        <f aca="true" t="shared" si="20" ref="O23:O45">VLOOKUP(LEFT(L23,5),OBJ,6,FALSE)</f>
        <v>Head and Neck Care Group</v>
      </c>
      <c r="P23" t="str">
        <f aca="true" t="shared" si="21" ref="P23:P45">VLOOKUP(RIGHT(L23,5),SUBJ,3,FALSE)</f>
        <v>Consultants</v>
      </c>
      <c r="Q23" t="str">
        <f aca="true" t="shared" si="22" ref="Q23:Q45">IF(L23=B23,"NO CHANGE","CHANGE")</f>
        <v>NO CHANGE</v>
      </c>
    </row>
    <row r="24" spans="1:17" ht="14.25">
      <c r="A24" s="18" t="str">
        <f t="shared" si="17"/>
        <v>0020039438001</v>
      </c>
      <c r="B24" s="1" t="s">
        <v>9569</v>
      </c>
      <c r="C24" s="42">
        <v>41983</v>
      </c>
      <c r="D24" s="1" t="s">
        <v>9609</v>
      </c>
      <c r="E24" s="1" t="s">
        <v>4397</v>
      </c>
      <c r="F24" s="1" t="s">
        <v>9558</v>
      </c>
      <c r="G24" s="43">
        <v>5386</v>
      </c>
      <c r="H24" s="1" t="s">
        <v>4398</v>
      </c>
      <c r="I24" t="str">
        <f t="shared" si="14"/>
        <v>OPHTHALMOLOGY SNR MED STAFF</v>
      </c>
      <c r="J24" t="str">
        <f t="shared" si="15"/>
        <v>Head and Neck Care Group</v>
      </c>
      <c r="K24" t="str">
        <f t="shared" si="16"/>
        <v>Consultants</v>
      </c>
      <c r="L24" s="18" t="str">
        <f t="shared" si="0"/>
        <v>T168010100</v>
      </c>
      <c r="M24" s="18" t="str">
        <f t="shared" si="18"/>
        <v>OPHTHALMOLOGY SNR MED STAFF</v>
      </c>
      <c r="N24" t="str">
        <f t="shared" si="19"/>
        <v>OPHTHALMOLOGY SNR MED STAFF</v>
      </c>
      <c r="O24" t="str">
        <f t="shared" si="20"/>
        <v>Head and Neck Care Group</v>
      </c>
      <c r="P24" t="str">
        <f t="shared" si="21"/>
        <v>Consultants</v>
      </c>
      <c r="Q24" t="str">
        <f t="shared" si="22"/>
        <v>NO CHANGE</v>
      </c>
    </row>
    <row r="25" spans="1:17" ht="14.25">
      <c r="A25" s="18" t="str">
        <f t="shared" si="17"/>
        <v>0020039438002</v>
      </c>
      <c r="B25" s="1" t="s">
        <v>9568</v>
      </c>
      <c r="C25" s="42">
        <v>41983</v>
      </c>
      <c r="D25" s="1" t="s">
        <v>9609</v>
      </c>
      <c r="E25" s="1" t="s">
        <v>4399</v>
      </c>
      <c r="F25" s="1" t="s">
        <v>9558</v>
      </c>
      <c r="G25" s="43">
        <v>3171</v>
      </c>
      <c r="H25" s="1" t="s">
        <v>4398</v>
      </c>
      <c r="I25" t="str">
        <f t="shared" si="14"/>
        <v>OPHTHALMOLOGY SNR MED STAFF</v>
      </c>
      <c r="J25" t="str">
        <f t="shared" si="15"/>
        <v>Head and Neck Care Group</v>
      </c>
      <c r="K25" t="str">
        <f t="shared" si="16"/>
        <v>Consultants</v>
      </c>
      <c r="L25" s="18" t="str">
        <f t="shared" si="0"/>
        <v>T168110100</v>
      </c>
      <c r="M25" s="18" t="str">
        <f t="shared" si="18"/>
        <v>OPHTHALMOLOGY SNR MED STAFF</v>
      </c>
      <c r="N25" t="str">
        <f t="shared" si="19"/>
        <v>OPHTHALMOLOGY SNR MED STAFF</v>
      </c>
      <c r="O25" t="str">
        <f t="shared" si="20"/>
        <v>Head and Neck Care Group</v>
      </c>
      <c r="P25" t="str">
        <f t="shared" si="21"/>
        <v>Consultants</v>
      </c>
      <c r="Q25" t="str">
        <f t="shared" si="22"/>
        <v>NO CHANGE</v>
      </c>
    </row>
    <row r="26" spans="1:17" ht="14.25">
      <c r="A26" s="18" t="str">
        <f t="shared" si="17"/>
        <v>0020039438003</v>
      </c>
      <c r="B26" s="1" t="s">
        <v>9567</v>
      </c>
      <c r="C26" s="42">
        <v>41983</v>
      </c>
      <c r="D26" s="1" t="s">
        <v>9609</v>
      </c>
      <c r="E26" s="1" t="s">
        <v>4400</v>
      </c>
      <c r="F26" s="1" t="s">
        <v>9558</v>
      </c>
      <c r="G26" s="43">
        <v>3171</v>
      </c>
      <c r="H26" s="1" t="s">
        <v>4398</v>
      </c>
      <c r="I26" t="str">
        <f t="shared" si="14"/>
        <v>OPHTHALMOLOGY SNR MED STAFF</v>
      </c>
      <c r="J26" t="str">
        <f t="shared" si="15"/>
        <v>Head and Neck Care Group</v>
      </c>
      <c r="K26" t="str">
        <f t="shared" si="16"/>
        <v>Consultants</v>
      </c>
      <c r="L26" s="18" t="str">
        <f t="shared" si="0"/>
        <v>T168210100</v>
      </c>
      <c r="M26" s="18" t="str">
        <f t="shared" si="18"/>
        <v>OPHTHALMOLOGY SNR MED STAFF</v>
      </c>
      <c r="N26" t="str">
        <f t="shared" si="19"/>
        <v>OPHTHALMOLOGY SNR MED STAFF</v>
      </c>
      <c r="O26" t="str">
        <f t="shared" si="20"/>
        <v>Head and Neck Care Group</v>
      </c>
      <c r="P26" t="str">
        <f t="shared" si="21"/>
        <v>Consultants</v>
      </c>
      <c r="Q26" t="str">
        <f t="shared" si="22"/>
        <v>NO CHANGE</v>
      </c>
    </row>
    <row r="27" spans="1:17" ht="14.25">
      <c r="A27" s="18" t="str">
        <f t="shared" si="17"/>
        <v>0020039438004</v>
      </c>
      <c r="B27" s="1" t="s">
        <v>9562</v>
      </c>
      <c r="C27" s="42">
        <v>41983</v>
      </c>
      <c r="D27" s="1" t="s">
        <v>9609</v>
      </c>
      <c r="E27" s="1" t="s">
        <v>4401</v>
      </c>
      <c r="F27" s="1" t="s">
        <v>9558</v>
      </c>
      <c r="G27" s="43">
        <v>2954</v>
      </c>
      <c r="H27" s="1" t="s">
        <v>4398</v>
      </c>
      <c r="I27" t="str">
        <f t="shared" si="14"/>
        <v>OPHTHALMOLOGY SNR MED STAFF</v>
      </c>
      <c r="J27" t="str">
        <f t="shared" si="15"/>
        <v>Head and Neck Care Group</v>
      </c>
      <c r="K27" t="str">
        <f t="shared" si="16"/>
        <v>Consultants</v>
      </c>
      <c r="L27" s="18" t="str">
        <f t="shared" si="0"/>
        <v>T168310100</v>
      </c>
      <c r="M27" s="18" t="str">
        <f t="shared" si="18"/>
        <v>OPHTHALMOLOGY SNR MED STAFF</v>
      </c>
      <c r="N27" t="str">
        <f t="shared" si="19"/>
        <v>OPHTHALMOLOGY SNR MED STAFF</v>
      </c>
      <c r="O27" t="str">
        <f t="shared" si="20"/>
        <v>Head and Neck Care Group</v>
      </c>
      <c r="P27" t="str">
        <f t="shared" si="21"/>
        <v>Consultants</v>
      </c>
      <c r="Q27" t="str">
        <f t="shared" si="22"/>
        <v>NO CHANGE</v>
      </c>
    </row>
    <row r="28" spans="1:17" ht="14.25">
      <c r="A28" s="18" t="str">
        <f t="shared" si="17"/>
        <v>0020039438005</v>
      </c>
      <c r="B28" s="1" t="s">
        <v>9564</v>
      </c>
      <c r="C28" s="42">
        <v>41983</v>
      </c>
      <c r="D28" s="1" t="s">
        <v>9609</v>
      </c>
      <c r="E28" s="1" t="s">
        <v>4402</v>
      </c>
      <c r="F28" s="1" t="s">
        <v>9558</v>
      </c>
      <c r="G28" s="43">
        <v>6125</v>
      </c>
      <c r="H28" s="1" t="s">
        <v>4398</v>
      </c>
      <c r="I28" t="str">
        <f aca="true" t="shared" si="23" ref="I28:I47">VLOOKUP(LEFT(B28,5),OBJ,3,FALSE)</f>
        <v>OPHTHALMOLOGY SNR MED STAFF</v>
      </c>
      <c r="J28" t="str">
        <f aca="true" t="shared" si="24" ref="J28:J47">VLOOKUP(LEFT(B28,5),OBJ,6,FALSE)</f>
        <v>Head and Neck Care Group</v>
      </c>
      <c r="K28" t="str">
        <f aca="true" t="shared" si="25" ref="K28:K47">VLOOKUP(RIGHT(B28,5),SUBJ,3,FALSE)</f>
        <v>Consultants</v>
      </c>
      <c r="L28" s="18" t="str">
        <f t="shared" si="0"/>
        <v>T168410100</v>
      </c>
      <c r="M28" s="18" t="str">
        <f t="shared" si="18"/>
        <v>OPHTHALMOLOGY SNR MED STAFF</v>
      </c>
      <c r="N28" t="str">
        <f t="shared" si="19"/>
        <v>OPHTHALMOLOGY SNR MED STAFF</v>
      </c>
      <c r="O28" t="str">
        <f t="shared" si="20"/>
        <v>Head and Neck Care Group</v>
      </c>
      <c r="P28" t="str">
        <f t="shared" si="21"/>
        <v>Consultants</v>
      </c>
      <c r="Q28" t="str">
        <f t="shared" si="22"/>
        <v>NO CHANGE</v>
      </c>
    </row>
    <row r="29" spans="1:17" ht="14.25">
      <c r="A29" s="18" t="str">
        <f t="shared" si="17"/>
        <v>0020039438006</v>
      </c>
      <c r="B29" s="1" t="s">
        <v>9557</v>
      </c>
      <c r="C29" s="42">
        <v>41983</v>
      </c>
      <c r="D29" s="1" t="s">
        <v>9609</v>
      </c>
      <c r="E29" s="1" t="s">
        <v>9561</v>
      </c>
      <c r="F29" s="1" t="s">
        <v>9558</v>
      </c>
      <c r="G29" s="43">
        <v>1744</v>
      </c>
      <c r="H29" s="1" t="s">
        <v>4398</v>
      </c>
      <c r="I29" t="str">
        <f t="shared" si="23"/>
        <v>OPHTHALMOLOGY SNR MED STAFF</v>
      </c>
      <c r="J29" t="str">
        <f t="shared" si="24"/>
        <v>Head and Neck Care Group</v>
      </c>
      <c r="K29" t="str">
        <f t="shared" si="25"/>
        <v>OPTOMETRY SERVICE</v>
      </c>
      <c r="L29" s="18" t="str">
        <f t="shared" si="0"/>
        <v>T168222801</v>
      </c>
      <c r="M29" s="18" t="str">
        <f t="shared" si="18"/>
        <v>OPHTHALMOLOGY SNR MED STAFF</v>
      </c>
      <c r="N29" t="str">
        <f t="shared" si="19"/>
        <v>OPHTHALMOLOGY SNR MED STAFF</v>
      </c>
      <c r="O29" t="str">
        <f t="shared" si="20"/>
        <v>Head and Neck Care Group</v>
      </c>
      <c r="P29" t="str">
        <f t="shared" si="21"/>
        <v>OPTOMETRY SERVICE</v>
      </c>
      <c r="Q29" t="str">
        <f t="shared" si="22"/>
        <v>NO CHANGE</v>
      </c>
    </row>
    <row r="30" spans="1:17" ht="14.25">
      <c r="A30" s="18" t="str">
        <f t="shared" si="17"/>
        <v>0020039438007</v>
      </c>
      <c r="B30" s="1" t="s">
        <v>9559</v>
      </c>
      <c r="C30" s="42">
        <v>41983</v>
      </c>
      <c r="D30" s="1" t="s">
        <v>9609</v>
      </c>
      <c r="E30" s="1" t="s">
        <v>9563</v>
      </c>
      <c r="F30" s="1" t="s">
        <v>9558</v>
      </c>
      <c r="G30" s="43">
        <v>211</v>
      </c>
      <c r="H30" s="1" t="s">
        <v>4398</v>
      </c>
      <c r="I30" t="str">
        <f t="shared" si="23"/>
        <v>OPHTHALMOLOGY SNR MED STAFF</v>
      </c>
      <c r="J30" t="str">
        <f t="shared" si="24"/>
        <v>Head and Neck Care Group</v>
      </c>
      <c r="K30" t="str">
        <f t="shared" si="25"/>
        <v>Travel Expenses</v>
      </c>
      <c r="L30" s="18" t="str">
        <f t="shared" si="0"/>
        <v>T168224200</v>
      </c>
      <c r="M30" s="18" t="str">
        <f t="shared" si="18"/>
        <v>OPHTHALMOLOGY SNR MED STAFF</v>
      </c>
      <c r="N30" t="str">
        <f t="shared" si="19"/>
        <v>OPHTHALMOLOGY SNR MED STAFF</v>
      </c>
      <c r="O30" t="str">
        <f t="shared" si="20"/>
        <v>Head and Neck Care Group</v>
      </c>
      <c r="P30" t="str">
        <f t="shared" si="21"/>
        <v>Travel Expenses</v>
      </c>
      <c r="Q30" t="str">
        <f t="shared" si="22"/>
        <v>NO CHANGE</v>
      </c>
    </row>
    <row r="31" spans="1:17" ht="14.25">
      <c r="A31" s="18" t="str">
        <f t="shared" si="17"/>
        <v>0020039438008</v>
      </c>
      <c r="B31" s="1" t="s">
        <v>9560</v>
      </c>
      <c r="C31" s="42">
        <v>41983</v>
      </c>
      <c r="D31" s="1" t="s">
        <v>9609</v>
      </c>
      <c r="E31" s="1" t="s">
        <v>9565</v>
      </c>
      <c r="F31" s="1" t="s">
        <v>9558</v>
      </c>
      <c r="G31" s="43">
        <v>6853.33</v>
      </c>
      <c r="H31" s="1" t="s">
        <v>4398</v>
      </c>
      <c r="I31" t="str">
        <f t="shared" si="23"/>
        <v>OPHTHALMOLOGY SNR MED STAFF</v>
      </c>
      <c r="J31" t="str">
        <f t="shared" si="24"/>
        <v>Head and Neck Care Group</v>
      </c>
      <c r="K31" t="str">
        <f t="shared" si="25"/>
        <v>Services-NHS - Sub Contr HCare</v>
      </c>
      <c r="L31" s="18" t="str">
        <f t="shared" si="0"/>
        <v>T168227050</v>
      </c>
      <c r="M31" s="18" t="str">
        <f t="shared" si="18"/>
        <v>OPHTHALMOLOGY SNR MED STAFF</v>
      </c>
      <c r="N31" t="str">
        <f t="shared" si="19"/>
        <v>OPHTHALMOLOGY SNR MED STAFF</v>
      </c>
      <c r="O31" t="str">
        <f t="shared" si="20"/>
        <v>Head and Neck Care Group</v>
      </c>
      <c r="P31" t="str">
        <f t="shared" si="21"/>
        <v>Services-NHS - Sub Contr HCare</v>
      </c>
      <c r="Q31" t="str">
        <f t="shared" si="22"/>
        <v>NO CHANGE</v>
      </c>
    </row>
    <row r="32" spans="1:17" ht="14.25">
      <c r="A32" s="18" t="str">
        <f t="shared" si="17"/>
        <v>0020039438009</v>
      </c>
      <c r="B32" s="1" t="s">
        <v>9572</v>
      </c>
      <c r="C32" s="42">
        <v>41983</v>
      </c>
      <c r="D32" s="1" t="s">
        <v>9609</v>
      </c>
      <c r="E32" s="1" t="s">
        <v>9573</v>
      </c>
      <c r="F32" s="1" t="s">
        <v>9558</v>
      </c>
      <c r="G32" s="43">
        <v>23486</v>
      </c>
      <c r="H32" s="1" t="s">
        <v>4398</v>
      </c>
      <c r="I32" t="str">
        <f t="shared" si="23"/>
        <v>OPHTHALMOLOGY JUNIOR MED</v>
      </c>
      <c r="J32" t="str">
        <f t="shared" si="24"/>
        <v>Head and Neck Care Group</v>
      </c>
      <c r="K32" t="str">
        <f t="shared" si="25"/>
        <v>Other Career Grades</v>
      </c>
      <c r="L32" s="18" t="str">
        <f t="shared" si="0"/>
        <v>T168910103</v>
      </c>
      <c r="M32" s="18" t="str">
        <f t="shared" si="18"/>
        <v>OPHTHALMOLOGY JUNIOR MED</v>
      </c>
      <c r="N32" t="str">
        <f t="shared" si="19"/>
        <v>OPHTHALMOLOGY JUNIOR MED</v>
      </c>
      <c r="O32" t="str">
        <f t="shared" si="20"/>
        <v>Head and Neck Care Group</v>
      </c>
      <c r="P32" t="str">
        <f t="shared" si="21"/>
        <v>Other Career Grades</v>
      </c>
      <c r="Q32" t="str">
        <f t="shared" si="22"/>
        <v>NO CHANGE</v>
      </c>
    </row>
    <row r="33" spans="1:17" ht="14.25">
      <c r="A33" s="18" t="str">
        <f t="shared" si="17"/>
        <v>0020039438010</v>
      </c>
      <c r="B33" s="1" t="s">
        <v>9571</v>
      </c>
      <c r="C33" s="42">
        <v>41983</v>
      </c>
      <c r="D33" s="1" t="s">
        <v>9609</v>
      </c>
      <c r="E33" s="1" t="s">
        <v>8476</v>
      </c>
      <c r="F33" s="1" t="s">
        <v>9558</v>
      </c>
      <c r="G33" s="43">
        <v>1062</v>
      </c>
      <c r="H33" s="1" t="s">
        <v>4398</v>
      </c>
      <c r="I33" t="str">
        <f t="shared" si="23"/>
        <v>OPHTHALMOLOGY JUNIOR MED</v>
      </c>
      <c r="J33" t="str">
        <f t="shared" si="24"/>
        <v>Head and Neck Care Group</v>
      </c>
      <c r="K33" t="str">
        <f t="shared" si="25"/>
        <v>Specialised Registrars</v>
      </c>
      <c r="L33" s="18" t="str">
        <f t="shared" si="0"/>
        <v>T168910111</v>
      </c>
      <c r="M33" s="18" t="str">
        <f t="shared" si="18"/>
        <v>OPHTHALMOLOGY JUNIOR MED</v>
      </c>
      <c r="N33" t="str">
        <f t="shared" si="19"/>
        <v>OPHTHALMOLOGY JUNIOR MED</v>
      </c>
      <c r="O33" t="str">
        <f t="shared" si="20"/>
        <v>Head and Neck Care Group</v>
      </c>
      <c r="P33" t="str">
        <f t="shared" si="21"/>
        <v>Specialised Registrars</v>
      </c>
      <c r="Q33" t="str">
        <f t="shared" si="22"/>
        <v>NO CHANGE</v>
      </c>
    </row>
    <row r="34" spans="1:17" ht="14.25">
      <c r="A34" s="18" t="str">
        <f t="shared" si="17"/>
        <v>0020039438011</v>
      </c>
      <c r="B34" s="1" t="s">
        <v>9566</v>
      </c>
      <c r="C34" s="42">
        <v>41983</v>
      </c>
      <c r="D34" s="1" t="s">
        <v>9609</v>
      </c>
      <c r="E34" s="1" t="s">
        <v>8475</v>
      </c>
      <c r="F34" s="1" t="s">
        <v>9558</v>
      </c>
      <c r="G34" s="43">
        <v>234</v>
      </c>
      <c r="H34" s="1" t="s">
        <v>4398</v>
      </c>
      <c r="I34" t="str">
        <f t="shared" si="23"/>
        <v>OPHTHALMOLOGY JUNIOR MED</v>
      </c>
      <c r="J34" t="str">
        <f t="shared" si="24"/>
        <v>Head and Neck Care Group</v>
      </c>
      <c r="K34" t="str">
        <f t="shared" si="25"/>
        <v>Travel Expenses</v>
      </c>
      <c r="L34" s="18" t="str">
        <f t="shared" si="0"/>
        <v>T168924200</v>
      </c>
      <c r="M34" s="18" t="str">
        <f t="shared" si="18"/>
        <v>OPHTHALMOLOGY JUNIOR MED</v>
      </c>
      <c r="N34" t="str">
        <f t="shared" si="19"/>
        <v>OPHTHALMOLOGY JUNIOR MED</v>
      </c>
      <c r="O34" t="str">
        <f t="shared" si="20"/>
        <v>Head and Neck Care Group</v>
      </c>
      <c r="P34" t="str">
        <f t="shared" si="21"/>
        <v>Travel Expenses</v>
      </c>
      <c r="Q34" t="str">
        <f t="shared" si="22"/>
        <v>NO CHANGE</v>
      </c>
    </row>
    <row r="35" spans="1:17" ht="14.25">
      <c r="A35" s="18" t="str">
        <f t="shared" si="17"/>
        <v>0020039438012</v>
      </c>
      <c r="B35" s="1" t="s">
        <v>9590</v>
      </c>
      <c r="C35" s="42">
        <v>41983</v>
      </c>
      <c r="D35" s="1" t="s">
        <v>9609</v>
      </c>
      <c r="E35" s="1" t="s">
        <v>9570</v>
      </c>
      <c r="F35" s="1" t="s">
        <v>9558</v>
      </c>
      <c r="G35" s="43">
        <v>2986</v>
      </c>
      <c r="H35" s="1" t="s">
        <v>4398</v>
      </c>
      <c r="I35" t="str">
        <f t="shared" si="23"/>
        <v>Ophthalmology OPD</v>
      </c>
      <c r="J35" t="str">
        <f t="shared" si="24"/>
        <v>Outpatient Cancer and Supt Ser</v>
      </c>
      <c r="K35" t="str">
        <f t="shared" si="25"/>
        <v>Nurse Qualified PB5-7</v>
      </c>
      <c r="L35" s="18" t="str">
        <f t="shared" si="0"/>
        <v>T169711459</v>
      </c>
      <c r="M35" s="18" t="str">
        <f t="shared" si="18"/>
        <v>Ophthalmology OPD</v>
      </c>
      <c r="N35" t="str">
        <f t="shared" si="19"/>
        <v>Ophthalmology OPD</v>
      </c>
      <c r="O35" t="str">
        <f t="shared" si="20"/>
        <v>Outpatient Cancer and Supt Ser</v>
      </c>
      <c r="P35" t="str">
        <f t="shared" si="21"/>
        <v>Nurse Qualified PB5-7</v>
      </c>
      <c r="Q35" t="str">
        <f t="shared" si="22"/>
        <v>NO CHANGE</v>
      </c>
    </row>
    <row r="36" spans="1:17" ht="14.25">
      <c r="A36" s="18" t="str">
        <f t="shared" si="17"/>
        <v>0020039438013</v>
      </c>
      <c r="B36" s="1" t="s">
        <v>9583</v>
      </c>
      <c r="C36" s="42">
        <v>41983</v>
      </c>
      <c r="D36" s="1" t="s">
        <v>9609</v>
      </c>
      <c r="E36" s="1" t="s">
        <v>9574</v>
      </c>
      <c r="F36" s="1" t="s">
        <v>9558</v>
      </c>
      <c r="G36" s="43">
        <v>7634</v>
      </c>
      <c r="H36" s="1" t="s">
        <v>4398</v>
      </c>
      <c r="I36" t="str">
        <f t="shared" si="23"/>
        <v>Ophthalmology OPD</v>
      </c>
      <c r="J36" t="str">
        <f t="shared" si="24"/>
        <v>Outpatient Cancer and Supt Ser</v>
      </c>
      <c r="K36" t="str">
        <f t="shared" si="25"/>
        <v>Nurse Qualified PB5-7</v>
      </c>
      <c r="L36" s="18" t="str">
        <f t="shared" si="0"/>
        <v>T169711460</v>
      </c>
      <c r="M36" s="18" t="str">
        <f t="shared" si="18"/>
        <v>Ophthalmology OPD</v>
      </c>
      <c r="N36" t="str">
        <f t="shared" si="19"/>
        <v>Ophthalmology OPD</v>
      </c>
      <c r="O36" t="str">
        <f t="shared" si="20"/>
        <v>Outpatient Cancer and Supt Ser</v>
      </c>
      <c r="P36" t="str">
        <f t="shared" si="21"/>
        <v>Nurse Qualified PB5-7</v>
      </c>
      <c r="Q36" t="str">
        <f t="shared" si="22"/>
        <v>NO CHANGE</v>
      </c>
    </row>
    <row r="37" spans="1:17" ht="14.25">
      <c r="A37" s="18" t="str">
        <f aca="true" t="shared" si="26" ref="A37:A55">D37&amp;E37</f>
        <v>0020039438014</v>
      </c>
      <c r="B37" s="1" t="s">
        <v>9584</v>
      </c>
      <c r="C37" s="42">
        <v>41983</v>
      </c>
      <c r="D37" s="1" t="s">
        <v>9609</v>
      </c>
      <c r="E37" s="1" t="s">
        <v>9575</v>
      </c>
      <c r="F37" s="1" t="s">
        <v>9558</v>
      </c>
      <c r="G37" s="43">
        <v>1740</v>
      </c>
      <c r="H37" s="1" t="s">
        <v>4398</v>
      </c>
      <c r="I37" t="str">
        <f t="shared" si="23"/>
        <v>Ophthalmology OPD</v>
      </c>
      <c r="J37" t="str">
        <f t="shared" si="24"/>
        <v>Outpatient Cancer and Supt Ser</v>
      </c>
      <c r="K37" t="str">
        <f t="shared" si="25"/>
        <v>HCA PB2-3</v>
      </c>
      <c r="L37" s="18" t="str">
        <f t="shared" si="0"/>
        <v>T169711465</v>
      </c>
      <c r="M37" s="18" t="str">
        <f t="shared" si="18"/>
        <v>Ophthalmology OPD</v>
      </c>
      <c r="N37" t="str">
        <f t="shared" si="19"/>
        <v>Ophthalmology OPD</v>
      </c>
      <c r="O37" t="str">
        <f t="shared" si="20"/>
        <v>Outpatient Cancer and Supt Ser</v>
      </c>
      <c r="P37" t="str">
        <f t="shared" si="21"/>
        <v>HCA PB2-3</v>
      </c>
      <c r="Q37" t="str">
        <f t="shared" si="22"/>
        <v>NO CHANGE</v>
      </c>
    </row>
    <row r="38" spans="1:17" ht="14.25">
      <c r="A38" s="18" t="str">
        <f t="shared" si="26"/>
        <v>0020039438015</v>
      </c>
      <c r="B38" s="1" t="s">
        <v>9585</v>
      </c>
      <c r="C38" s="42">
        <v>41983</v>
      </c>
      <c r="D38" s="1" t="s">
        <v>9609</v>
      </c>
      <c r="E38" s="1" t="s">
        <v>8474</v>
      </c>
      <c r="F38" s="1" t="s">
        <v>9558</v>
      </c>
      <c r="G38" s="43">
        <v>45</v>
      </c>
      <c r="H38" s="1" t="s">
        <v>4398</v>
      </c>
      <c r="I38" t="str">
        <f t="shared" si="23"/>
        <v>Ophthalmology OPD</v>
      </c>
      <c r="J38" t="str">
        <f t="shared" si="24"/>
        <v>Outpatient Cancer and Supt Ser</v>
      </c>
      <c r="K38" t="str">
        <f t="shared" si="25"/>
        <v>Travel Expenses</v>
      </c>
      <c r="L38" s="18" t="str">
        <f t="shared" si="0"/>
        <v>T169724200</v>
      </c>
      <c r="M38" s="18" t="str">
        <f t="shared" si="18"/>
        <v>Ophthalmology OPD</v>
      </c>
      <c r="N38" t="str">
        <f t="shared" si="19"/>
        <v>Ophthalmology OPD</v>
      </c>
      <c r="O38" t="str">
        <f t="shared" si="20"/>
        <v>Outpatient Cancer and Supt Ser</v>
      </c>
      <c r="P38" t="str">
        <f t="shared" si="21"/>
        <v>Travel Expenses</v>
      </c>
      <c r="Q38" t="str">
        <f t="shared" si="22"/>
        <v>NO CHANGE</v>
      </c>
    </row>
    <row r="39" spans="1:17" ht="14.25">
      <c r="A39" s="18" t="str">
        <f t="shared" si="26"/>
        <v>0020039438016</v>
      </c>
      <c r="B39" s="1" t="s">
        <v>9586</v>
      </c>
      <c r="C39" s="42">
        <v>41983</v>
      </c>
      <c r="D39" s="1" t="s">
        <v>9609</v>
      </c>
      <c r="E39" s="1" t="s">
        <v>8589</v>
      </c>
      <c r="F39" s="1" t="s">
        <v>9558</v>
      </c>
      <c r="G39" s="43">
        <v>2431</v>
      </c>
      <c r="H39" s="1" t="s">
        <v>4398</v>
      </c>
      <c r="I39" t="str">
        <f t="shared" si="23"/>
        <v>CATARACT SUITE</v>
      </c>
      <c r="J39" t="str">
        <f t="shared" si="24"/>
        <v>Theatre Crit Care and Anaes</v>
      </c>
      <c r="K39" t="str">
        <f t="shared" si="25"/>
        <v>Nurse Qualified PB5-7</v>
      </c>
      <c r="L39" s="18" t="str">
        <f t="shared" si="0"/>
        <v>T170011459</v>
      </c>
      <c r="M39" s="18" t="str">
        <f t="shared" si="18"/>
        <v>CATARACT SUITE</v>
      </c>
      <c r="N39" t="str">
        <f t="shared" si="19"/>
        <v>CATARACT SUITE</v>
      </c>
      <c r="O39" t="str">
        <f t="shared" si="20"/>
        <v>Theatre Crit Care and Anaes</v>
      </c>
      <c r="P39" t="str">
        <f t="shared" si="21"/>
        <v>Nurse Qualified PB5-7</v>
      </c>
      <c r="Q39" t="str">
        <f t="shared" si="22"/>
        <v>NO CHANGE</v>
      </c>
    </row>
    <row r="40" spans="1:17" ht="14.25">
      <c r="A40" s="18" t="str">
        <f t="shared" si="26"/>
        <v>0020039438017</v>
      </c>
      <c r="B40" s="1" t="s">
        <v>9587</v>
      </c>
      <c r="C40" s="42">
        <v>41983</v>
      </c>
      <c r="D40" s="1" t="s">
        <v>9609</v>
      </c>
      <c r="E40" s="1" t="s">
        <v>9576</v>
      </c>
      <c r="F40" s="1" t="s">
        <v>9558</v>
      </c>
      <c r="G40" s="43">
        <v>3881</v>
      </c>
      <c r="H40" s="1" t="s">
        <v>4398</v>
      </c>
      <c r="I40" t="str">
        <f t="shared" si="23"/>
        <v>CATARACT SUITE</v>
      </c>
      <c r="J40" t="str">
        <f t="shared" si="24"/>
        <v>Theatre Crit Care and Anaes</v>
      </c>
      <c r="K40" t="str">
        <f t="shared" si="25"/>
        <v>Nurse Qualified PB5-7</v>
      </c>
      <c r="L40" s="18" t="str">
        <f t="shared" si="0"/>
        <v>T170011460</v>
      </c>
      <c r="M40" s="18" t="str">
        <f t="shared" si="18"/>
        <v>CATARACT SUITE</v>
      </c>
      <c r="N40" t="str">
        <f t="shared" si="19"/>
        <v>CATARACT SUITE</v>
      </c>
      <c r="O40" t="str">
        <f t="shared" si="20"/>
        <v>Theatre Crit Care and Anaes</v>
      </c>
      <c r="P40" t="str">
        <f t="shared" si="21"/>
        <v>Nurse Qualified PB5-7</v>
      </c>
      <c r="Q40" t="str">
        <f t="shared" si="22"/>
        <v>NO CHANGE</v>
      </c>
    </row>
    <row r="41" spans="1:17" ht="14.25">
      <c r="A41" s="18" t="str">
        <f t="shared" si="26"/>
        <v>0020039438018</v>
      </c>
      <c r="B41" s="1" t="s">
        <v>9588</v>
      </c>
      <c r="C41" s="42">
        <v>41983</v>
      </c>
      <c r="D41" s="1" t="s">
        <v>9609</v>
      </c>
      <c r="E41" s="1" t="s">
        <v>9577</v>
      </c>
      <c r="F41" s="1" t="s">
        <v>9558</v>
      </c>
      <c r="G41" s="43">
        <v>1024</v>
      </c>
      <c r="H41" s="1" t="s">
        <v>4398</v>
      </c>
      <c r="I41" t="str">
        <f t="shared" si="23"/>
        <v>CATARACT SUITE</v>
      </c>
      <c r="J41" t="str">
        <f t="shared" si="24"/>
        <v>Theatre Crit Care and Anaes</v>
      </c>
      <c r="K41" t="str">
        <f t="shared" si="25"/>
        <v>HCA PB2-3</v>
      </c>
      <c r="L41" s="18" t="str">
        <f t="shared" si="0"/>
        <v>T170011465</v>
      </c>
      <c r="M41" s="18" t="str">
        <f t="shared" si="18"/>
        <v>CATARACT SUITE</v>
      </c>
      <c r="N41" t="str">
        <f t="shared" si="19"/>
        <v>CATARACT SUITE</v>
      </c>
      <c r="O41" t="str">
        <f t="shared" si="20"/>
        <v>Theatre Crit Care and Anaes</v>
      </c>
      <c r="P41" t="str">
        <f t="shared" si="21"/>
        <v>HCA PB2-3</v>
      </c>
      <c r="Q41" t="str">
        <f t="shared" si="22"/>
        <v>NO CHANGE</v>
      </c>
    </row>
    <row r="42" spans="1:17" ht="14.25">
      <c r="A42" s="18" t="str">
        <f t="shared" si="26"/>
        <v>0020039438019</v>
      </c>
      <c r="B42" s="1" t="s">
        <v>9589</v>
      </c>
      <c r="C42" s="42">
        <v>41983</v>
      </c>
      <c r="D42" s="1" t="s">
        <v>9609</v>
      </c>
      <c r="E42" s="1" t="s">
        <v>9578</v>
      </c>
      <c r="F42" s="1" t="s">
        <v>9558</v>
      </c>
      <c r="G42" s="43">
        <v>267.2</v>
      </c>
      <c r="H42" s="1" t="s">
        <v>4398</v>
      </c>
      <c r="I42" t="str">
        <f t="shared" si="23"/>
        <v>CATARACT SUITE</v>
      </c>
      <c r="J42" t="str">
        <f t="shared" si="24"/>
        <v>Theatre Crit Care and Anaes</v>
      </c>
      <c r="K42" t="str">
        <f t="shared" si="25"/>
        <v>Travel Expenses</v>
      </c>
      <c r="L42" s="18" t="str">
        <f t="shared" si="0"/>
        <v>T170024200</v>
      </c>
      <c r="M42" s="18" t="str">
        <f t="shared" si="18"/>
        <v>CATARACT SUITE</v>
      </c>
      <c r="N42" t="str">
        <f t="shared" si="19"/>
        <v>CATARACT SUITE</v>
      </c>
      <c r="O42" t="str">
        <f t="shared" si="20"/>
        <v>Theatre Crit Care and Anaes</v>
      </c>
      <c r="P42" t="str">
        <f t="shared" si="21"/>
        <v>Travel Expenses</v>
      </c>
      <c r="Q42" t="str">
        <f t="shared" si="22"/>
        <v>NO CHANGE</v>
      </c>
    </row>
    <row r="43" spans="1:17" ht="14.25">
      <c r="A43" s="18" t="str">
        <f t="shared" si="26"/>
        <v>0020040048001</v>
      </c>
      <c r="B43" s="1" t="s">
        <v>9480</v>
      </c>
      <c r="C43" s="42">
        <v>42003</v>
      </c>
      <c r="D43" s="1" t="s">
        <v>9610</v>
      </c>
      <c r="E43" s="1" t="s">
        <v>4397</v>
      </c>
      <c r="F43" s="1" t="s">
        <v>9481</v>
      </c>
      <c r="G43" s="43">
        <v>95341.99</v>
      </c>
      <c r="H43" s="1" t="s">
        <v>4398</v>
      </c>
      <c r="I43" t="str">
        <f t="shared" si="23"/>
        <v>BALANCE SHEET</v>
      </c>
      <c r="J43" t="str">
        <f t="shared" si="24"/>
        <v>BALANCE SHEET</v>
      </c>
      <c r="K43" t="str">
        <f t="shared" si="25"/>
        <v>Creditors - Trade</v>
      </c>
      <c r="L43" s="18" t="str">
        <f t="shared" si="0"/>
        <v>Z999999425</v>
      </c>
      <c r="M43" s="18" t="str">
        <f t="shared" si="18"/>
        <v>BALANCE SHEET</v>
      </c>
      <c r="N43" t="str">
        <f t="shared" si="19"/>
        <v>BALANCE SHEET</v>
      </c>
      <c r="O43" t="str">
        <f t="shared" si="20"/>
        <v>BALANCE SHEET</v>
      </c>
      <c r="P43" t="str">
        <f t="shared" si="21"/>
        <v>Creditors - Trade</v>
      </c>
      <c r="Q43" t="str">
        <f t="shared" si="22"/>
        <v>NO CHANGE</v>
      </c>
    </row>
    <row r="44" spans="1:17" ht="14.25">
      <c r="A44" s="18" t="str">
        <f t="shared" si="26"/>
        <v>0020040516001</v>
      </c>
      <c r="B44" s="1" t="s">
        <v>9483</v>
      </c>
      <c r="C44" s="42">
        <v>41991</v>
      </c>
      <c r="D44" s="1" t="s">
        <v>9611</v>
      </c>
      <c r="E44" s="1" t="s">
        <v>4397</v>
      </c>
      <c r="F44" s="1" t="s">
        <v>9482</v>
      </c>
      <c r="G44" s="43">
        <v>140744</v>
      </c>
      <c r="H44" s="1" t="s">
        <v>4398</v>
      </c>
      <c r="I44" t="str">
        <f t="shared" si="23"/>
        <v>HOSPITAL REDEVELOPMENT</v>
      </c>
      <c r="J44" t="str">
        <f t="shared" si="24"/>
        <v>Estates Management</v>
      </c>
      <c r="K44" t="str">
        <f t="shared" si="25"/>
        <v>Business Rates</v>
      </c>
      <c r="L44" s="18" t="str">
        <f t="shared" si="0"/>
        <v>X613126000</v>
      </c>
      <c r="M44" s="18" t="str">
        <f t="shared" si="18"/>
        <v>HOSPITAL REDEVELOPMENT</v>
      </c>
      <c r="N44" t="str">
        <f t="shared" si="19"/>
        <v>HOSPITAL REDEVELOPMENT</v>
      </c>
      <c r="O44" t="str">
        <f t="shared" si="20"/>
        <v>Estates Management</v>
      </c>
      <c r="P44" t="str">
        <f t="shared" si="21"/>
        <v>Business Rates</v>
      </c>
      <c r="Q44" t="str">
        <f t="shared" si="22"/>
        <v>NO CHANGE</v>
      </c>
    </row>
    <row r="45" spans="1:17" ht="14.25">
      <c r="A45" s="18" t="str">
        <f t="shared" si="26"/>
        <v>0020040605001</v>
      </c>
      <c r="B45" s="1" t="s">
        <v>9489</v>
      </c>
      <c r="C45" s="42">
        <v>41977</v>
      </c>
      <c r="D45" s="1" t="s">
        <v>9612</v>
      </c>
      <c r="E45" s="1" t="s">
        <v>4397</v>
      </c>
      <c r="F45" s="1" t="s">
        <v>4390</v>
      </c>
      <c r="G45" s="43">
        <v>908169.78</v>
      </c>
      <c r="H45" s="1" t="s">
        <v>4398</v>
      </c>
      <c r="I45" t="str">
        <f t="shared" si="23"/>
        <v>CAP MATERNITY REDEVELOPMENT</v>
      </c>
      <c r="J45" t="str">
        <f t="shared" si="24"/>
        <v>CAPITAL</v>
      </c>
      <c r="K45" t="str">
        <f t="shared" si="25"/>
        <v>Purchase of Tangible Asset</v>
      </c>
      <c r="L45" s="18" t="str">
        <f t="shared" si="0"/>
        <v>A398447702</v>
      </c>
      <c r="M45" s="18" t="str">
        <f aca="true" t="shared" si="27" ref="M45:M63">VLOOKUP(LEFT(L45,5),OBJ,3,FALSE)</f>
        <v>CAP MATERNITY REDEVELOPMENT</v>
      </c>
      <c r="N45" t="str">
        <f t="shared" si="19"/>
        <v>CAP MATERNITY REDEVELOPMENT</v>
      </c>
      <c r="O45" t="str">
        <f t="shared" si="20"/>
        <v>CAPITAL</v>
      </c>
      <c r="P45" t="str">
        <f t="shared" si="21"/>
        <v>Purchase of Tangible Asset</v>
      </c>
      <c r="Q45" t="str">
        <f t="shared" si="22"/>
        <v>NO CHANGE</v>
      </c>
    </row>
    <row r="46" spans="1:17" ht="14.25">
      <c r="A46" s="18" t="str">
        <f t="shared" si="26"/>
        <v>0040045407001</v>
      </c>
      <c r="B46" s="1" t="s">
        <v>9602</v>
      </c>
      <c r="C46" s="42">
        <v>41991</v>
      </c>
      <c r="D46" s="1" t="s">
        <v>9613</v>
      </c>
      <c r="E46" s="1" t="s">
        <v>4397</v>
      </c>
      <c r="F46" s="1" t="s">
        <v>9614</v>
      </c>
      <c r="G46" s="43">
        <v>-1500</v>
      </c>
      <c r="H46" s="1" t="s">
        <v>4398</v>
      </c>
      <c r="I46" t="str">
        <f t="shared" si="23"/>
        <v>CAPITAL COMPUTER REPLACEMENT</v>
      </c>
      <c r="J46" t="str">
        <f t="shared" si="24"/>
        <v>CAPITAL</v>
      </c>
      <c r="K46" t="str">
        <f t="shared" si="25"/>
        <v>Purchase of Tangible Asset</v>
      </c>
      <c r="L46" s="18" t="str">
        <f t="shared" si="0"/>
        <v>A388347703</v>
      </c>
      <c r="M46" s="18" t="str">
        <f t="shared" si="27"/>
        <v>CAPITAL COMPUTER REPLACEMENT</v>
      </c>
      <c r="N46" t="str">
        <f>VLOOKUP(LEFT(L46,5),OBJ,3,FALSE)</f>
        <v>CAPITAL COMPUTER REPLACEMENT</v>
      </c>
      <c r="O46" t="str">
        <f>VLOOKUP(LEFT(L46,5),OBJ,6,FALSE)</f>
        <v>CAPITAL</v>
      </c>
      <c r="P46" t="str">
        <f>VLOOKUP(RIGHT(L46,5),SUBJ,3,FALSE)</f>
        <v>Purchase of Tangible Asset</v>
      </c>
      <c r="Q46" t="str">
        <f>IF(L46=B46,"NO CHANGE","CHANGE")</f>
        <v>NO CHANGE</v>
      </c>
    </row>
    <row r="47" spans="1:17" ht="14.25">
      <c r="A47" s="18" t="str">
        <f t="shared" si="26"/>
        <v>0040045407002</v>
      </c>
      <c r="B47" s="1" t="s">
        <v>9602</v>
      </c>
      <c r="C47" s="42">
        <v>41991</v>
      </c>
      <c r="D47" s="1" t="s">
        <v>9613</v>
      </c>
      <c r="E47" s="1" t="s">
        <v>4399</v>
      </c>
      <c r="F47" s="1" t="s">
        <v>9614</v>
      </c>
      <c r="G47" s="43">
        <v>70670.57</v>
      </c>
      <c r="H47" s="1" t="s">
        <v>4398</v>
      </c>
      <c r="I47" t="str">
        <f t="shared" si="23"/>
        <v>CAPITAL COMPUTER REPLACEMENT</v>
      </c>
      <c r="J47" t="str">
        <f t="shared" si="24"/>
        <v>CAPITAL</v>
      </c>
      <c r="K47" t="str">
        <f t="shared" si="25"/>
        <v>Purchase of Tangible Asset</v>
      </c>
      <c r="L47" s="18" t="str">
        <f t="shared" si="0"/>
        <v>A388347703</v>
      </c>
      <c r="M47" s="18" t="str">
        <f t="shared" si="27"/>
        <v>CAPITAL COMPUTER REPLACEMENT</v>
      </c>
      <c r="N47" t="str">
        <f>VLOOKUP(LEFT(L47,5),OBJ,3,FALSE)</f>
        <v>CAPITAL COMPUTER REPLACEMENT</v>
      </c>
      <c r="O47" t="str">
        <f>VLOOKUP(LEFT(L47,5),OBJ,6,FALSE)</f>
        <v>CAPITAL</v>
      </c>
      <c r="P47" t="str">
        <f>VLOOKUP(RIGHT(L47,5),SUBJ,3,FALSE)</f>
        <v>Purchase of Tangible Asset</v>
      </c>
      <c r="Q47" t="str">
        <f>IF(L47=B47,"NO CHANGE","CHANGE")</f>
        <v>NO CHANGE</v>
      </c>
    </row>
    <row r="48" spans="1:17" ht="14.25">
      <c r="A48" s="18" t="str">
        <f t="shared" si="26"/>
        <v>0050047684001</v>
      </c>
      <c r="B48" s="1" t="s">
        <v>9617</v>
      </c>
      <c r="C48" s="42">
        <v>41977</v>
      </c>
      <c r="D48" s="1" t="s">
        <v>9615</v>
      </c>
      <c r="E48" s="1" t="s">
        <v>4397</v>
      </c>
      <c r="F48" s="1" t="s">
        <v>9616</v>
      </c>
      <c r="G48" s="43">
        <v>46188</v>
      </c>
      <c r="H48" s="1" t="s">
        <v>4398</v>
      </c>
      <c r="I48" s="18" t="str">
        <f aca="true" t="shared" si="28" ref="I48:I73">VLOOKUP(LEFT(B48,5),OBJ,3,FALSE)</f>
        <v>CMU CARDIOLOGY</v>
      </c>
      <c r="J48" s="18" t="str">
        <f aca="true" t="shared" si="29" ref="J48:J73">VLOOKUP(LEFT(B48,5),OBJ,6,FALSE)</f>
        <v>Clinical Support Services</v>
      </c>
      <c r="K48" s="18" t="str">
        <f aca="true" t="shared" si="30" ref="K48:K73">VLOOKUP(RIGHT(B48,5),SUBJ,3,FALSE)</f>
        <v>Prosthesis - Other</v>
      </c>
      <c r="L48" s="18" t="str">
        <f t="shared" si="0"/>
        <v>X185521919</v>
      </c>
      <c r="M48" s="18" t="str">
        <f t="shared" si="27"/>
        <v>CMU CARDIOLOGY</v>
      </c>
      <c r="N48" s="18" t="str">
        <f aca="true" t="shared" si="31" ref="N48:N73">VLOOKUP(LEFT(L48,5),OBJ,3,FALSE)</f>
        <v>CMU CARDIOLOGY</v>
      </c>
      <c r="O48" s="18" t="str">
        <f aca="true" t="shared" si="32" ref="O48:O73">VLOOKUP(LEFT(L48,5),OBJ,6,FALSE)</f>
        <v>Clinical Support Services</v>
      </c>
      <c r="P48" s="18" t="str">
        <f aca="true" t="shared" si="33" ref="P48:P73">VLOOKUP(RIGHT(L48,5),SUBJ,3,FALSE)</f>
        <v>Prosthesis - Other</v>
      </c>
      <c r="Q48" s="18" t="str">
        <f aca="true" t="shared" si="34" ref="Q48:Q73">IF(L48=B48,"NO CHANGE","CHANGE")</f>
        <v>NO CHANGE</v>
      </c>
    </row>
    <row r="49" spans="1:17" ht="14.25">
      <c r="A49" s="18" t="str">
        <f t="shared" si="26"/>
        <v>0050047730001</v>
      </c>
      <c r="B49" s="1" t="s">
        <v>9618</v>
      </c>
      <c r="C49" s="42">
        <v>41983</v>
      </c>
      <c r="D49" s="1" t="s">
        <v>9619</v>
      </c>
      <c r="E49" s="1" t="s">
        <v>4397</v>
      </c>
      <c r="F49" s="1" t="s">
        <v>9558</v>
      </c>
      <c r="G49" s="43">
        <v>52870</v>
      </c>
      <c r="H49" s="1" t="s">
        <v>4398</v>
      </c>
      <c r="I49" s="18" t="str">
        <f t="shared" si="28"/>
        <v>IMAGING DEPARTMENT</v>
      </c>
      <c r="J49" s="18" t="str">
        <f t="shared" si="29"/>
        <v>Clinical Support Services</v>
      </c>
      <c r="K49" s="18" t="str">
        <f t="shared" si="30"/>
        <v>Services-NHS Bodies-Non-HCare</v>
      </c>
      <c r="L49" s="18" t="str">
        <f t="shared" si="0"/>
        <v>M142027047</v>
      </c>
      <c r="M49" s="18" t="str">
        <f t="shared" si="27"/>
        <v>IMAGING DEPARTMENT</v>
      </c>
      <c r="N49" s="18" t="str">
        <f t="shared" si="31"/>
        <v>IMAGING DEPARTMENT</v>
      </c>
      <c r="O49" s="18" t="str">
        <f t="shared" si="32"/>
        <v>Clinical Support Services</v>
      </c>
      <c r="P49" s="18" t="str">
        <f t="shared" si="33"/>
        <v>Services-NHS Bodies-Non-HCare</v>
      </c>
      <c r="Q49" s="18" t="str">
        <f t="shared" si="34"/>
        <v>NO CHANGE</v>
      </c>
    </row>
    <row r="50" spans="1:17" ht="14.25">
      <c r="A50" s="18" t="str">
        <f t="shared" si="26"/>
        <v>0050047924001</v>
      </c>
      <c r="B50" s="1" t="s">
        <v>9480</v>
      </c>
      <c r="C50" s="42">
        <v>41983</v>
      </c>
      <c r="D50" s="1" t="s">
        <v>9620</v>
      </c>
      <c r="E50" s="1" t="s">
        <v>4397</v>
      </c>
      <c r="F50" s="1" t="s">
        <v>9481</v>
      </c>
      <c r="G50" s="43">
        <v>138989.38</v>
      </c>
      <c r="H50" s="1" t="s">
        <v>4398</v>
      </c>
      <c r="I50" s="18" t="str">
        <f t="shared" si="28"/>
        <v>BALANCE SHEET</v>
      </c>
      <c r="J50" s="18" t="str">
        <f t="shared" si="29"/>
        <v>BALANCE SHEET</v>
      </c>
      <c r="K50" s="18" t="str">
        <f t="shared" si="30"/>
        <v>Creditors - Trade</v>
      </c>
      <c r="L50" s="18" t="str">
        <f t="shared" si="0"/>
        <v>Z999999425</v>
      </c>
      <c r="M50" s="18" t="str">
        <f t="shared" si="27"/>
        <v>BALANCE SHEET</v>
      </c>
      <c r="N50" s="18" t="str">
        <f t="shared" si="31"/>
        <v>BALANCE SHEET</v>
      </c>
      <c r="O50" s="18" t="str">
        <f t="shared" si="32"/>
        <v>BALANCE SHEET</v>
      </c>
      <c r="P50" s="18" t="str">
        <f t="shared" si="33"/>
        <v>Creditors - Trade</v>
      </c>
      <c r="Q50" s="18" t="str">
        <f t="shared" si="34"/>
        <v>NO CHANGE</v>
      </c>
    </row>
    <row r="51" spans="1:17" ht="14.25">
      <c r="A51" s="18" t="str">
        <f t="shared" si="26"/>
        <v>0050049085003</v>
      </c>
      <c r="B51" s="1" t="s">
        <v>9580</v>
      </c>
      <c r="C51" s="42">
        <v>42003</v>
      </c>
      <c r="D51" s="1" t="s">
        <v>9621</v>
      </c>
      <c r="E51" s="1" t="s">
        <v>4400</v>
      </c>
      <c r="F51" s="1" t="s">
        <v>9581</v>
      </c>
      <c r="G51" s="43">
        <v>11210.78</v>
      </c>
      <c r="H51" s="1" t="s">
        <v>4398</v>
      </c>
      <c r="I51" s="18" t="str">
        <f t="shared" si="28"/>
        <v>BALANCE SHEET</v>
      </c>
      <c r="J51" s="18" t="str">
        <f t="shared" si="29"/>
        <v>BALANCE SHEET</v>
      </c>
      <c r="K51" s="18" t="str">
        <f t="shared" si="30"/>
        <v>Debtors - Non-NHS</v>
      </c>
      <c r="L51" s="18" t="str">
        <f>+L52</f>
        <v>X604627024</v>
      </c>
      <c r="M51" s="18" t="str">
        <f t="shared" si="27"/>
        <v>LAUNDRY SERVICES</v>
      </c>
      <c r="N51" s="18" t="str">
        <f t="shared" si="31"/>
        <v>LAUNDRY SERVICES</v>
      </c>
      <c r="O51" s="18" t="str">
        <f t="shared" si="32"/>
        <v>Facilities</v>
      </c>
      <c r="P51" s="18" t="str">
        <f t="shared" si="33"/>
        <v>Other General Supplies &amp; Serv</v>
      </c>
      <c r="Q51" s="18" t="str">
        <f t="shared" si="34"/>
        <v>CHANGE</v>
      </c>
    </row>
    <row r="52" spans="1:17" ht="14.25">
      <c r="A52" s="18" t="str">
        <f t="shared" si="26"/>
        <v>0050049085001</v>
      </c>
      <c r="B52" s="1" t="s">
        <v>9582</v>
      </c>
      <c r="C52" s="42">
        <v>42003</v>
      </c>
      <c r="D52" s="1" t="s">
        <v>9621</v>
      </c>
      <c r="E52" s="1" t="s">
        <v>4397</v>
      </c>
      <c r="F52" s="1" t="s">
        <v>9581</v>
      </c>
      <c r="G52" s="43">
        <v>56053.880000000005</v>
      </c>
      <c r="H52" s="1" t="s">
        <v>4398</v>
      </c>
      <c r="I52" s="18" t="str">
        <f t="shared" si="28"/>
        <v>LAUNDRY SERVICES</v>
      </c>
      <c r="J52" s="18" t="str">
        <f t="shared" si="29"/>
        <v>Facilities</v>
      </c>
      <c r="K52" s="18" t="str">
        <f t="shared" si="30"/>
        <v>Other General Supplies &amp; Serv</v>
      </c>
      <c r="L52" s="18" t="str">
        <f t="shared" si="0"/>
        <v>X604627024</v>
      </c>
      <c r="M52" s="18" t="str">
        <f t="shared" si="27"/>
        <v>LAUNDRY SERVICES</v>
      </c>
      <c r="N52" s="18" t="str">
        <f t="shared" si="31"/>
        <v>LAUNDRY SERVICES</v>
      </c>
      <c r="O52" s="18" t="str">
        <f t="shared" si="32"/>
        <v>Facilities</v>
      </c>
      <c r="P52" s="18" t="str">
        <f t="shared" si="33"/>
        <v>Other General Supplies &amp; Serv</v>
      </c>
      <c r="Q52" s="18" t="str">
        <f t="shared" si="34"/>
        <v>NO CHANGE</v>
      </c>
    </row>
    <row r="53" spans="1:17" ht="14.25">
      <c r="A53" s="18" t="str">
        <f t="shared" si="26"/>
        <v>0050049186001</v>
      </c>
      <c r="B53" s="1" t="s">
        <v>9480</v>
      </c>
      <c r="C53" s="42">
        <v>42003</v>
      </c>
      <c r="D53" s="1" t="s">
        <v>9622</v>
      </c>
      <c r="E53" s="1" t="s">
        <v>4397</v>
      </c>
      <c r="F53" s="1" t="s">
        <v>9481</v>
      </c>
      <c r="G53" s="43">
        <v>131108.52</v>
      </c>
      <c r="H53" s="1" t="s">
        <v>4398</v>
      </c>
      <c r="I53" s="18" t="str">
        <f t="shared" si="28"/>
        <v>BALANCE SHEET</v>
      </c>
      <c r="J53" s="18" t="str">
        <f t="shared" si="29"/>
        <v>BALANCE SHEET</v>
      </c>
      <c r="K53" s="18" t="str">
        <f t="shared" si="30"/>
        <v>Creditors - Trade</v>
      </c>
      <c r="L53" s="18" t="str">
        <f t="shared" si="0"/>
        <v>Z999999425</v>
      </c>
      <c r="M53" s="18" t="str">
        <f t="shared" si="27"/>
        <v>BALANCE SHEET</v>
      </c>
      <c r="N53" s="18" t="str">
        <f t="shared" si="31"/>
        <v>BALANCE SHEET</v>
      </c>
      <c r="O53" s="18" t="str">
        <f t="shared" si="32"/>
        <v>BALANCE SHEET</v>
      </c>
      <c r="P53" s="18" t="str">
        <f t="shared" si="33"/>
        <v>Creditors - Trade</v>
      </c>
      <c r="Q53" s="18" t="str">
        <f t="shared" si="34"/>
        <v>NO CHANGE</v>
      </c>
    </row>
    <row r="54" spans="1:17" ht="14.25">
      <c r="A54" s="18" t="str">
        <f t="shared" si="26"/>
        <v>0050049187001</v>
      </c>
      <c r="B54" s="1" t="s">
        <v>9480</v>
      </c>
      <c r="C54" s="42">
        <v>42003</v>
      </c>
      <c r="D54" s="1" t="s">
        <v>9623</v>
      </c>
      <c r="E54" s="1" t="s">
        <v>4397</v>
      </c>
      <c r="F54" s="1" t="s">
        <v>9481</v>
      </c>
      <c r="G54" s="43">
        <v>119317.62</v>
      </c>
      <c r="H54" s="1" t="s">
        <v>4398</v>
      </c>
      <c r="I54" s="18" t="str">
        <f t="shared" si="28"/>
        <v>BALANCE SHEET</v>
      </c>
      <c r="J54" s="18" t="str">
        <f t="shared" si="29"/>
        <v>BALANCE SHEET</v>
      </c>
      <c r="K54" s="18" t="str">
        <f t="shared" si="30"/>
        <v>Creditors - Trade</v>
      </c>
      <c r="L54" s="18" t="str">
        <f t="shared" si="0"/>
        <v>Z999999425</v>
      </c>
      <c r="M54" s="18" t="str">
        <f t="shared" si="27"/>
        <v>BALANCE SHEET</v>
      </c>
      <c r="N54" s="18" t="str">
        <f t="shared" si="31"/>
        <v>BALANCE SHEET</v>
      </c>
      <c r="O54" s="18" t="str">
        <f t="shared" si="32"/>
        <v>BALANCE SHEET</v>
      </c>
      <c r="P54" s="18" t="str">
        <f t="shared" si="33"/>
        <v>Creditors - Trade</v>
      </c>
      <c r="Q54" s="18" t="str">
        <f t="shared" si="34"/>
        <v>NO CHANGE</v>
      </c>
    </row>
    <row r="55" spans="1:17" ht="14.25">
      <c r="A55" s="18" t="str">
        <f t="shared" si="26"/>
        <v>0050049188001</v>
      </c>
      <c r="B55" s="1" t="s">
        <v>9480</v>
      </c>
      <c r="C55" s="42">
        <v>42003</v>
      </c>
      <c r="D55" s="1" t="s">
        <v>9624</v>
      </c>
      <c r="E55" s="1" t="s">
        <v>4397</v>
      </c>
      <c r="F55" s="1" t="s">
        <v>9481</v>
      </c>
      <c r="G55" s="43">
        <v>146930.86</v>
      </c>
      <c r="H55" s="1" t="s">
        <v>4398</v>
      </c>
      <c r="I55" s="18" t="str">
        <f t="shared" si="28"/>
        <v>BALANCE SHEET</v>
      </c>
      <c r="J55" s="18" t="str">
        <f t="shared" si="29"/>
        <v>BALANCE SHEET</v>
      </c>
      <c r="K55" s="18" t="str">
        <f t="shared" si="30"/>
        <v>Creditors - Trade</v>
      </c>
      <c r="L55" s="18" t="str">
        <f t="shared" si="0"/>
        <v>Z999999425</v>
      </c>
      <c r="M55" s="18" t="str">
        <f t="shared" si="27"/>
        <v>BALANCE SHEET</v>
      </c>
      <c r="N55" s="18" t="str">
        <f t="shared" si="31"/>
        <v>BALANCE SHEET</v>
      </c>
      <c r="O55" s="18" t="str">
        <f t="shared" si="32"/>
        <v>BALANCE SHEET</v>
      </c>
      <c r="P55" s="18" t="str">
        <f t="shared" si="33"/>
        <v>Creditors - Trade</v>
      </c>
      <c r="Q55" s="18" t="str">
        <f t="shared" si="34"/>
        <v>NO CHANGE</v>
      </c>
    </row>
    <row r="56" spans="1:17" ht="14.25">
      <c r="A56" s="18" t="str">
        <f aca="true" t="shared" si="35" ref="A56:A101">D56&amp;E56</f>
        <v>0050049190001</v>
      </c>
      <c r="B56" s="1" t="s">
        <v>9171</v>
      </c>
      <c r="C56" s="42">
        <v>41991</v>
      </c>
      <c r="D56" s="1" t="s">
        <v>9625</v>
      </c>
      <c r="E56" s="1" t="s">
        <v>4397</v>
      </c>
      <c r="F56" s="1" t="s">
        <v>9172</v>
      </c>
      <c r="G56" s="43">
        <v>28273.03</v>
      </c>
      <c r="H56" s="1" t="s">
        <v>4398</v>
      </c>
      <c r="I56" s="18" t="str">
        <f t="shared" si="28"/>
        <v>BALANCE SHEET</v>
      </c>
      <c r="J56" s="18" t="str">
        <f t="shared" si="29"/>
        <v>BALANCE SHEET</v>
      </c>
      <c r="K56" s="18" t="str">
        <f t="shared" si="30"/>
        <v>Creditors - Other</v>
      </c>
      <c r="L56" s="18" t="str">
        <f t="shared" si="0"/>
        <v>Z999999480</v>
      </c>
      <c r="M56" s="18" t="str">
        <f t="shared" si="27"/>
        <v>BALANCE SHEET</v>
      </c>
      <c r="N56" s="18" t="str">
        <f t="shared" si="31"/>
        <v>BALANCE SHEET</v>
      </c>
      <c r="O56" s="18" t="str">
        <f t="shared" si="32"/>
        <v>BALANCE SHEET</v>
      </c>
      <c r="P56" s="18" t="str">
        <f t="shared" si="33"/>
        <v>Creditors - Other</v>
      </c>
      <c r="Q56" s="18" t="str">
        <f t="shared" si="34"/>
        <v>NO CHANGE</v>
      </c>
    </row>
    <row r="57" spans="1:17" ht="14.25">
      <c r="A57" s="18" t="str">
        <f t="shared" si="35"/>
        <v>0050049379002</v>
      </c>
      <c r="B57" s="1" t="s">
        <v>8478</v>
      </c>
      <c r="C57" s="42">
        <v>41991</v>
      </c>
      <c r="D57" s="1" t="s">
        <v>9626</v>
      </c>
      <c r="E57" s="1" t="s">
        <v>4399</v>
      </c>
      <c r="F57" s="1" t="s">
        <v>4390</v>
      </c>
      <c r="G57" s="43">
        <v>304919.93</v>
      </c>
      <c r="H57" s="1" t="s">
        <v>4398</v>
      </c>
      <c r="I57" s="18" t="str">
        <f t="shared" si="28"/>
        <v>BALANCE SHEET</v>
      </c>
      <c r="J57" s="18" t="str">
        <f t="shared" si="29"/>
        <v>BALANCE SHEET</v>
      </c>
      <c r="K57" s="18" t="str">
        <f t="shared" si="30"/>
        <v>Debtors - Non-NHS</v>
      </c>
      <c r="L57" s="18" t="str">
        <f>+L58</f>
        <v>Z999999449</v>
      </c>
      <c r="M57" s="18" t="str">
        <f t="shared" si="27"/>
        <v>BALANCE SHEET</v>
      </c>
      <c r="N57" s="18" t="str">
        <f t="shared" si="31"/>
        <v>BALANCE SHEET</v>
      </c>
      <c r="O57" s="18" t="str">
        <f t="shared" si="32"/>
        <v>BALANCE SHEET</v>
      </c>
      <c r="P57" s="18" t="str">
        <f t="shared" si="33"/>
        <v>Creditors GT 1 Year</v>
      </c>
      <c r="Q57" s="18" t="str">
        <f t="shared" si="34"/>
        <v>CHANGE</v>
      </c>
    </row>
    <row r="58" spans="1:17" ht="14.25">
      <c r="A58" s="18" t="str">
        <f t="shared" si="35"/>
        <v>0050049379001</v>
      </c>
      <c r="B58" s="1" t="s">
        <v>6390</v>
      </c>
      <c r="C58" s="42">
        <v>41991</v>
      </c>
      <c r="D58" s="1" t="s">
        <v>9626</v>
      </c>
      <c r="E58" s="1" t="s">
        <v>4397</v>
      </c>
      <c r="F58" s="1" t="s">
        <v>4390</v>
      </c>
      <c r="G58" s="43">
        <v>1524599.67</v>
      </c>
      <c r="H58" s="1" t="s">
        <v>4398</v>
      </c>
      <c r="I58" s="18" t="str">
        <f t="shared" si="28"/>
        <v>BALANCE SHEET</v>
      </c>
      <c r="J58" s="18" t="str">
        <f t="shared" si="29"/>
        <v>BALANCE SHEET</v>
      </c>
      <c r="K58" s="18" t="str">
        <f t="shared" si="30"/>
        <v>Creditors GT 1 Year</v>
      </c>
      <c r="L58" s="18" t="str">
        <f t="shared" si="0"/>
        <v>Z999999449</v>
      </c>
      <c r="M58" s="18" t="str">
        <f t="shared" si="27"/>
        <v>BALANCE SHEET</v>
      </c>
      <c r="N58" s="18" t="str">
        <f t="shared" si="31"/>
        <v>BALANCE SHEET</v>
      </c>
      <c r="O58" s="18" t="str">
        <f t="shared" si="32"/>
        <v>BALANCE SHEET</v>
      </c>
      <c r="P58" s="18" t="str">
        <f t="shared" si="33"/>
        <v>Creditors GT 1 Year</v>
      </c>
      <c r="Q58" s="18" t="str">
        <f t="shared" si="34"/>
        <v>NO CHANGE</v>
      </c>
    </row>
    <row r="59" spans="1:17" ht="14.25">
      <c r="A59" s="18" t="str">
        <f t="shared" si="35"/>
        <v>0060010353004</v>
      </c>
      <c r="B59" s="1" t="s">
        <v>8478</v>
      </c>
      <c r="C59" s="42">
        <v>41977</v>
      </c>
      <c r="D59" s="1" t="s">
        <v>9627</v>
      </c>
      <c r="E59" s="1" t="s">
        <v>4401</v>
      </c>
      <c r="F59" s="1" t="s">
        <v>9485</v>
      </c>
      <c r="G59" s="43">
        <v>7574.2300000000005</v>
      </c>
      <c r="H59" s="1" t="s">
        <v>4398</v>
      </c>
      <c r="I59" s="18" t="str">
        <f t="shared" si="28"/>
        <v>BALANCE SHEET</v>
      </c>
      <c r="J59" s="18" t="str">
        <f t="shared" si="29"/>
        <v>BALANCE SHEET</v>
      </c>
      <c r="K59" s="18" t="str">
        <f t="shared" si="30"/>
        <v>Debtors - Non-NHS</v>
      </c>
      <c r="L59" s="18" t="str">
        <f>+L60</f>
        <v>M142027000</v>
      </c>
      <c r="M59" s="18" t="str">
        <f t="shared" si="27"/>
        <v>IMAGING DEPARTMENT</v>
      </c>
      <c r="N59" s="18" t="str">
        <f t="shared" si="31"/>
        <v>IMAGING DEPARTMENT</v>
      </c>
      <c r="O59" s="18" t="str">
        <f t="shared" si="32"/>
        <v>Clinical Support Services</v>
      </c>
      <c r="P59" s="18" t="str">
        <f t="shared" si="33"/>
        <v>MRI Scans</v>
      </c>
      <c r="Q59" s="18" t="str">
        <f t="shared" si="34"/>
        <v>CHANGE</v>
      </c>
    </row>
    <row r="60" spans="1:17" ht="14.25">
      <c r="A60" s="18" t="str">
        <f t="shared" si="35"/>
        <v>0060010353002</v>
      </c>
      <c r="B60" s="1" t="s">
        <v>9486</v>
      </c>
      <c r="C60" s="42">
        <v>41977</v>
      </c>
      <c r="D60" s="1" t="s">
        <v>9627</v>
      </c>
      <c r="E60" s="1" t="s">
        <v>4399</v>
      </c>
      <c r="F60" s="1" t="s">
        <v>9485</v>
      </c>
      <c r="G60" s="43">
        <v>45450.87</v>
      </c>
      <c r="H60" s="1" t="s">
        <v>4398</v>
      </c>
      <c r="I60" s="18" t="str">
        <f t="shared" si="28"/>
        <v>IMAGING DEPARTMENT</v>
      </c>
      <c r="J60" s="18" t="str">
        <f t="shared" si="29"/>
        <v>Clinical Support Services</v>
      </c>
      <c r="K60" s="18" t="str">
        <f t="shared" si="30"/>
        <v>MRI Scans</v>
      </c>
      <c r="L60" s="18" t="str">
        <f t="shared" si="0"/>
        <v>M142027000</v>
      </c>
      <c r="M60" s="18" t="str">
        <f t="shared" si="27"/>
        <v>IMAGING DEPARTMENT</v>
      </c>
      <c r="N60" s="18" t="str">
        <f t="shared" si="31"/>
        <v>IMAGING DEPARTMENT</v>
      </c>
      <c r="O60" s="18" t="str">
        <f t="shared" si="32"/>
        <v>Clinical Support Services</v>
      </c>
      <c r="P60" s="18" t="str">
        <f t="shared" si="33"/>
        <v>MRI Scans</v>
      </c>
      <c r="Q60" s="18" t="str">
        <f t="shared" si="34"/>
        <v>NO CHANGE</v>
      </c>
    </row>
    <row r="61" spans="1:17" ht="14.25">
      <c r="A61" s="18" t="str">
        <f t="shared" si="35"/>
        <v>0060010353001</v>
      </c>
      <c r="B61" s="1" t="s">
        <v>9486</v>
      </c>
      <c r="C61" s="42">
        <v>41977</v>
      </c>
      <c r="D61" s="1" t="s">
        <v>9627</v>
      </c>
      <c r="E61" s="1" t="s">
        <v>4397</v>
      </c>
      <c r="F61" s="1" t="s">
        <v>9485</v>
      </c>
      <c r="G61" s="43">
        <v>-7575.110000000001</v>
      </c>
      <c r="H61" s="1" t="s">
        <v>4398</v>
      </c>
      <c r="I61" s="18" t="str">
        <f t="shared" si="28"/>
        <v>IMAGING DEPARTMENT</v>
      </c>
      <c r="J61" s="18" t="str">
        <f t="shared" si="29"/>
        <v>Clinical Support Services</v>
      </c>
      <c r="K61" s="18" t="str">
        <f t="shared" si="30"/>
        <v>MRI Scans</v>
      </c>
      <c r="L61" s="18" t="str">
        <f t="shared" si="0"/>
        <v>M142027000</v>
      </c>
      <c r="M61" s="18" t="str">
        <f t="shared" si="27"/>
        <v>IMAGING DEPARTMENT</v>
      </c>
      <c r="N61" s="18" t="str">
        <f t="shared" si="31"/>
        <v>IMAGING DEPARTMENT</v>
      </c>
      <c r="O61" s="18" t="str">
        <f t="shared" si="32"/>
        <v>Clinical Support Services</v>
      </c>
      <c r="P61" s="18" t="str">
        <f t="shared" si="33"/>
        <v>MRI Scans</v>
      </c>
      <c r="Q61" s="18" t="str">
        <f t="shared" si="34"/>
        <v>NO CHANGE</v>
      </c>
    </row>
    <row r="62" spans="1:17" ht="14.25">
      <c r="A62" s="18" t="str">
        <f t="shared" si="35"/>
        <v>0060010354001</v>
      </c>
      <c r="B62" s="1" t="s">
        <v>9486</v>
      </c>
      <c r="C62" s="42">
        <v>41977</v>
      </c>
      <c r="D62" s="1" t="s">
        <v>9628</v>
      </c>
      <c r="E62" s="1" t="s">
        <v>4397</v>
      </c>
      <c r="F62" s="1" t="s">
        <v>9485</v>
      </c>
      <c r="G62" s="43">
        <v>-6457.78</v>
      </c>
      <c r="H62" s="1" t="s">
        <v>4398</v>
      </c>
      <c r="I62" s="18" t="str">
        <f t="shared" si="28"/>
        <v>IMAGING DEPARTMENT</v>
      </c>
      <c r="J62" s="18" t="str">
        <f t="shared" si="29"/>
        <v>Clinical Support Services</v>
      </c>
      <c r="K62" s="18" t="str">
        <f t="shared" si="30"/>
        <v>MRI Scans</v>
      </c>
      <c r="L62" s="18" t="str">
        <f t="shared" si="0"/>
        <v>M142027000</v>
      </c>
      <c r="M62" s="18" t="str">
        <f t="shared" si="27"/>
        <v>IMAGING DEPARTMENT</v>
      </c>
      <c r="N62" s="18" t="str">
        <f t="shared" si="31"/>
        <v>IMAGING DEPARTMENT</v>
      </c>
      <c r="O62" s="18" t="str">
        <f t="shared" si="32"/>
        <v>Clinical Support Services</v>
      </c>
      <c r="P62" s="18" t="str">
        <f t="shared" si="33"/>
        <v>MRI Scans</v>
      </c>
      <c r="Q62" s="18" t="str">
        <f t="shared" si="34"/>
        <v>NO CHANGE</v>
      </c>
    </row>
    <row r="63" spans="1:17" ht="14.25">
      <c r="A63" s="18" t="str">
        <f t="shared" si="35"/>
        <v>0060010354004</v>
      </c>
      <c r="B63" s="1" t="s">
        <v>8478</v>
      </c>
      <c r="C63" s="42">
        <v>41977</v>
      </c>
      <c r="D63" s="1" t="s">
        <v>9628</v>
      </c>
      <c r="E63" s="1" t="s">
        <v>4401</v>
      </c>
      <c r="F63" s="1" t="s">
        <v>9485</v>
      </c>
      <c r="G63" s="43">
        <v>6456.99</v>
      </c>
      <c r="H63" s="1" t="s">
        <v>4398</v>
      </c>
      <c r="I63" s="18" t="str">
        <f t="shared" si="28"/>
        <v>BALANCE SHEET</v>
      </c>
      <c r="J63" s="18" t="str">
        <f t="shared" si="29"/>
        <v>BALANCE SHEET</v>
      </c>
      <c r="K63" s="18" t="str">
        <f t="shared" si="30"/>
        <v>Debtors - Non-NHS</v>
      </c>
      <c r="L63" s="18" t="str">
        <f>+L62</f>
        <v>M142027000</v>
      </c>
      <c r="M63" s="18" t="str">
        <f t="shared" si="27"/>
        <v>IMAGING DEPARTMENT</v>
      </c>
      <c r="N63" s="18" t="str">
        <f t="shared" si="31"/>
        <v>IMAGING DEPARTMENT</v>
      </c>
      <c r="O63" s="18" t="str">
        <f t="shared" si="32"/>
        <v>Clinical Support Services</v>
      </c>
      <c r="P63" s="18" t="str">
        <f t="shared" si="33"/>
        <v>MRI Scans</v>
      </c>
      <c r="Q63" s="18" t="str">
        <f t="shared" si="34"/>
        <v>CHANGE</v>
      </c>
    </row>
    <row r="64" spans="1:17" ht="14.25">
      <c r="A64" s="18" t="str">
        <f t="shared" si="35"/>
        <v>0060010354002</v>
      </c>
      <c r="B64" s="1" t="s">
        <v>9486</v>
      </c>
      <c r="C64" s="42">
        <v>41977</v>
      </c>
      <c r="D64" s="1" t="s">
        <v>9628</v>
      </c>
      <c r="E64" s="1" t="s">
        <v>4399</v>
      </c>
      <c r="F64" s="1" t="s">
        <v>9485</v>
      </c>
      <c r="G64" s="43">
        <v>38746.66</v>
      </c>
      <c r="H64" s="1" t="s">
        <v>4398</v>
      </c>
      <c r="I64" s="18" t="str">
        <f t="shared" si="28"/>
        <v>IMAGING DEPARTMENT</v>
      </c>
      <c r="J64" s="18" t="str">
        <f t="shared" si="29"/>
        <v>Clinical Support Services</v>
      </c>
      <c r="K64" s="18" t="str">
        <f t="shared" si="30"/>
        <v>MRI Scans</v>
      </c>
      <c r="L64" s="18" t="str">
        <f t="shared" si="0"/>
        <v>M142027000</v>
      </c>
      <c r="M64" s="18" t="str">
        <f aca="true" t="shared" si="36" ref="M64:M110">VLOOKUP(LEFT(L64,5),OBJ,3,FALSE)</f>
        <v>IMAGING DEPARTMENT</v>
      </c>
      <c r="N64" s="18" t="str">
        <f t="shared" si="31"/>
        <v>IMAGING DEPARTMENT</v>
      </c>
      <c r="O64" s="18" t="str">
        <f t="shared" si="32"/>
        <v>Clinical Support Services</v>
      </c>
      <c r="P64" s="18" t="str">
        <f t="shared" si="33"/>
        <v>MRI Scans</v>
      </c>
      <c r="Q64" s="18" t="str">
        <f t="shared" si="34"/>
        <v>NO CHANGE</v>
      </c>
    </row>
    <row r="65" spans="1:17" ht="14.25">
      <c r="A65" s="18" t="str">
        <f t="shared" si="35"/>
        <v>0060010560002</v>
      </c>
      <c r="B65" s="1" t="s">
        <v>8478</v>
      </c>
      <c r="C65" s="42">
        <v>41991</v>
      </c>
      <c r="D65" s="1" t="s">
        <v>9629</v>
      </c>
      <c r="E65" s="1" t="s">
        <v>4399</v>
      </c>
      <c r="F65" s="1" t="s">
        <v>4390</v>
      </c>
      <c r="G65" s="43">
        <v>9017</v>
      </c>
      <c r="H65" s="1" t="s">
        <v>4398</v>
      </c>
      <c r="I65" s="18" t="str">
        <f t="shared" si="28"/>
        <v>BALANCE SHEET</v>
      </c>
      <c r="J65" s="18" t="str">
        <f t="shared" si="29"/>
        <v>BALANCE SHEET</v>
      </c>
      <c r="K65" s="18" t="str">
        <f t="shared" si="30"/>
        <v>Debtors - Non-NHS</v>
      </c>
      <c r="L65" s="18" t="str">
        <f>+L66</f>
        <v>X613226052</v>
      </c>
      <c r="M65" s="18" t="str">
        <f t="shared" si="36"/>
        <v>MINOR WORKS</v>
      </c>
      <c r="N65" s="18" t="str">
        <f t="shared" si="31"/>
        <v>MINOR WORKS</v>
      </c>
      <c r="O65" s="18" t="str">
        <f t="shared" si="32"/>
        <v>Estates Management</v>
      </c>
      <c r="P65" s="18" t="str">
        <f t="shared" si="33"/>
        <v>UNITARY PAYMENT</v>
      </c>
      <c r="Q65" s="18" t="str">
        <f t="shared" si="34"/>
        <v>CHANGE</v>
      </c>
    </row>
    <row r="66" spans="1:17" ht="14.25">
      <c r="A66" s="18" t="str">
        <f t="shared" si="35"/>
        <v>0060010560001</v>
      </c>
      <c r="B66" s="1" t="s">
        <v>9487</v>
      </c>
      <c r="C66" s="42">
        <v>41991</v>
      </c>
      <c r="D66" s="1" t="s">
        <v>9629</v>
      </c>
      <c r="E66" s="1" t="s">
        <v>4397</v>
      </c>
      <c r="F66" s="1" t="s">
        <v>4390</v>
      </c>
      <c r="G66" s="43">
        <v>45084.98</v>
      </c>
      <c r="H66" s="1" t="s">
        <v>4398</v>
      </c>
      <c r="I66" s="18" t="str">
        <f t="shared" si="28"/>
        <v>MINOR WORKS</v>
      </c>
      <c r="J66" s="18" t="str">
        <f t="shared" si="29"/>
        <v>Estates Management</v>
      </c>
      <c r="K66" s="18" t="str">
        <f t="shared" si="30"/>
        <v>UNITARY PAYMENT</v>
      </c>
      <c r="L66" s="18" t="str">
        <f aca="true" t="shared" si="37" ref="L66:L121">IF(A66=A65,B65,B66)</f>
        <v>X613226052</v>
      </c>
      <c r="M66" s="18" t="str">
        <f t="shared" si="36"/>
        <v>MINOR WORKS</v>
      </c>
      <c r="N66" s="18" t="str">
        <f t="shared" si="31"/>
        <v>MINOR WORKS</v>
      </c>
      <c r="O66" s="18" t="str">
        <f t="shared" si="32"/>
        <v>Estates Management</v>
      </c>
      <c r="P66" s="18" t="str">
        <f t="shared" si="33"/>
        <v>UNITARY PAYMENT</v>
      </c>
      <c r="Q66" s="18" t="str">
        <f t="shared" si="34"/>
        <v>NO CHANGE</v>
      </c>
    </row>
    <row r="67" spans="1:17" ht="14.25">
      <c r="A67" s="18" t="str">
        <f t="shared" si="35"/>
        <v>0070014839001</v>
      </c>
      <c r="B67" s="1" t="s">
        <v>6390</v>
      </c>
      <c r="C67" s="42">
        <v>41977</v>
      </c>
      <c r="D67" s="1" t="s">
        <v>9630</v>
      </c>
      <c r="E67" s="1" t="s">
        <v>4397</v>
      </c>
      <c r="F67" s="1" t="s">
        <v>4390</v>
      </c>
      <c r="G67" s="43">
        <v>24068.68</v>
      </c>
      <c r="H67" s="1" t="s">
        <v>4398</v>
      </c>
      <c r="I67" s="18" t="str">
        <f t="shared" si="28"/>
        <v>BALANCE SHEET</v>
      </c>
      <c r="J67" s="18" t="str">
        <f t="shared" si="29"/>
        <v>BALANCE SHEET</v>
      </c>
      <c r="K67" s="18" t="str">
        <f t="shared" si="30"/>
        <v>Creditors GT 1 Year</v>
      </c>
      <c r="L67" s="18" t="str">
        <f t="shared" si="37"/>
        <v>Z999999449</v>
      </c>
      <c r="M67" s="18" t="str">
        <f t="shared" si="36"/>
        <v>BALANCE SHEET</v>
      </c>
      <c r="N67" s="18" t="str">
        <f t="shared" si="31"/>
        <v>BALANCE SHEET</v>
      </c>
      <c r="O67" s="18" t="str">
        <f t="shared" si="32"/>
        <v>BALANCE SHEET</v>
      </c>
      <c r="P67" s="18" t="str">
        <f t="shared" si="33"/>
        <v>Creditors GT 1 Year</v>
      </c>
      <c r="Q67" s="18" t="str">
        <f t="shared" si="34"/>
        <v>NO CHANGE</v>
      </c>
    </row>
    <row r="68" spans="1:17" ht="14.25">
      <c r="A68" s="18" t="str">
        <f t="shared" si="35"/>
        <v>0070014839002</v>
      </c>
      <c r="B68" s="1" t="s">
        <v>8478</v>
      </c>
      <c r="C68" s="42">
        <v>41977</v>
      </c>
      <c r="D68" s="1" t="s">
        <v>9630</v>
      </c>
      <c r="E68" s="1" t="s">
        <v>4399</v>
      </c>
      <c r="F68" s="1" t="s">
        <v>4390</v>
      </c>
      <c r="G68" s="43">
        <v>4813.74</v>
      </c>
      <c r="H68" s="1" t="s">
        <v>4398</v>
      </c>
      <c r="I68" s="18" t="str">
        <f t="shared" si="28"/>
        <v>BALANCE SHEET</v>
      </c>
      <c r="J68" s="18" t="str">
        <f t="shared" si="29"/>
        <v>BALANCE SHEET</v>
      </c>
      <c r="K68" s="18" t="str">
        <f t="shared" si="30"/>
        <v>Debtors - Non-NHS</v>
      </c>
      <c r="L68" s="18" t="str">
        <f>+L67</f>
        <v>Z999999449</v>
      </c>
      <c r="M68" s="18" t="str">
        <f t="shared" si="36"/>
        <v>BALANCE SHEET</v>
      </c>
      <c r="N68" s="18" t="str">
        <f t="shared" si="31"/>
        <v>BALANCE SHEET</v>
      </c>
      <c r="O68" s="18" t="str">
        <f t="shared" si="32"/>
        <v>BALANCE SHEET</v>
      </c>
      <c r="P68" s="18" t="str">
        <f t="shared" si="33"/>
        <v>Creditors GT 1 Year</v>
      </c>
      <c r="Q68" s="18" t="str">
        <f t="shared" si="34"/>
        <v>CHANGE</v>
      </c>
    </row>
    <row r="69" spans="1:17" ht="14.25">
      <c r="A69" s="18" t="str">
        <f t="shared" si="35"/>
        <v>0070014840001</v>
      </c>
      <c r="B69" s="1" t="s">
        <v>6390</v>
      </c>
      <c r="C69" s="42">
        <v>41977</v>
      </c>
      <c r="D69" s="1" t="s">
        <v>9631</v>
      </c>
      <c r="E69" s="1" t="s">
        <v>4397</v>
      </c>
      <c r="F69" s="1" t="s">
        <v>4390</v>
      </c>
      <c r="G69" s="43">
        <v>38884.8</v>
      </c>
      <c r="H69" s="1" t="s">
        <v>4398</v>
      </c>
      <c r="I69" s="18" t="str">
        <f t="shared" si="28"/>
        <v>BALANCE SHEET</v>
      </c>
      <c r="J69" s="18" t="str">
        <f t="shared" si="29"/>
        <v>BALANCE SHEET</v>
      </c>
      <c r="K69" s="18" t="str">
        <f t="shared" si="30"/>
        <v>Creditors GT 1 Year</v>
      </c>
      <c r="L69" s="18" t="str">
        <f t="shared" si="37"/>
        <v>Z999999449</v>
      </c>
      <c r="M69" s="18" t="str">
        <f t="shared" si="36"/>
        <v>BALANCE SHEET</v>
      </c>
      <c r="N69" s="18" t="str">
        <f t="shared" si="31"/>
        <v>BALANCE SHEET</v>
      </c>
      <c r="O69" s="18" t="str">
        <f t="shared" si="32"/>
        <v>BALANCE SHEET</v>
      </c>
      <c r="P69" s="18" t="str">
        <f t="shared" si="33"/>
        <v>Creditors GT 1 Year</v>
      </c>
      <c r="Q69" s="18" t="str">
        <f t="shared" si="34"/>
        <v>NO CHANGE</v>
      </c>
    </row>
    <row r="70" spans="1:17" ht="14.25">
      <c r="A70" s="18" t="str">
        <f t="shared" si="35"/>
        <v>0070014840002</v>
      </c>
      <c r="B70" s="1" t="s">
        <v>8478</v>
      </c>
      <c r="C70" s="42">
        <v>41977</v>
      </c>
      <c r="D70" s="1" t="s">
        <v>9631</v>
      </c>
      <c r="E70" s="1" t="s">
        <v>4399</v>
      </c>
      <c r="F70" s="1" t="s">
        <v>4390</v>
      </c>
      <c r="G70" s="43">
        <v>7776.96</v>
      </c>
      <c r="H70" s="1" t="s">
        <v>4398</v>
      </c>
      <c r="I70" s="18" t="str">
        <f t="shared" si="28"/>
        <v>BALANCE SHEET</v>
      </c>
      <c r="J70" s="18" t="str">
        <f t="shared" si="29"/>
        <v>BALANCE SHEET</v>
      </c>
      <c r="K70" s="18" t="str">
        <f t="shared" si="30"/>
        <v>Debtors - Non-NHS</v>
      </c>
      <c r="L70" s="18" t="str">
        <f>+L69</f>
        <v>Z999999449</v>
      </c>
      <c r="M70" s="18" t="str">
        <f t="shared" si="36"/>
        <v>BALANCE SHEET</v>
      </c>
      <c r="N70" s="18" t="str">
        <f t="shared" si="31"/>
        <v>BALANCE SHEET</v>
      </c>
      <c r="O70" s="18" t="str">
        <f t="shared" si="32"/>
        <v>BALANCE SHEET</v>
      </c>
      <c r="P70" s="18" t="str">
        <f t="shared" si="33"/>
        <v>Creditors GT 1 Year</v>
      </c>
      <c r="Q70" s="18" t="str">
        <f t="shared" si="34"/>
        <v>CHANGE</v>
      </c>
    </row>
    <row r="71" spans="1:17" ht="14.25">
      <c r="A71" s="18" t="str">
        <f t="shared" si="35"/>
        <v>0090149372001</v>
      </c>
      <c r="B71" s="1" t="s">
        <v>8473</v>
      </c>
      <c r="C71" s="42">
        <v>41977</v>
      </c>
      <c r="D71" s="1" t="s">
        <v>9632</v>
      </c>
      <c r="E71" s="1" t="s">
        <v>4397</v>
      </c>
      <c r="F71" s="1" t="s">
        <v>9591</v>
      </c>
      <c r="G71" s="43">
        <v>41158.2</v>
      </c>
      <c r="H71" s="1" t="s">
        <v>4398</v>
      </c>
      <c r="I71" s="18" t="str">
        <f t="shared" si="28"/>
        <v>BALANCE SHEET</v>
      </c>
      <c r="J71" s="18" t="str">
        <f t="shared" si="29"/>
        <v>BALANCE SHEET</v>
      </c>
      <c r="K71" s="18" t="str">
        <f t="shared" si="30"/>
        <v>Creditors - Trade</v>
      </c>
      <c r="L71" s="18" t="str">
        <f t="shared" si="37"/>
        <v>Z999999418</v>
      </c>
      <c r="M71" s="18" t="str">
        <f t="shared" si="36"/>
        <v>BALANCE SHEET</v>
      </c>
      <c r="N71" s="18" t="str">
        <f t="shared" si="31"/>
        <v>BALANCE SHEET</v>
      </c>
      <c r="O71" s="18" t="str">
        <f t="shared" si="32"/>
        <v>BALANCE SHEET</v>
      </c>
      <c r="P71" s="18" t="str">
        <f t="shared" si="33"/>
        <v>Creditors - Trade</v>
      </c>
      <c r="Q71" s="18" t="str">
        <f t="shared" si="34"/>
        <v>NO CHANGE</v>
      </c>
    </row>
    <row r="72" spans="1:17" ht="14.25">
      <c r="A72" s="18" t="str">
        <f t="shared" si="35"/>
        <v>0090149374001</v>
      </c>
      <c r="B72" s="1" t="s">
        <v>8473</v>
      </c>
      <c r="C72" s="42">
        <v>41977</v>
      </c>
      <c r="D72" s="1" t="s">
        <v>9633</v>
      </c>
      <c r="E72" s="1" t="s">
        <v>4397</v>
      </c>
      <c r="F72" s="1" t="s">
        <v>9591</v>
      </c>
      <c r="G72" s="43">
        <v>33594.96</v>
      </c>
      <c r="H72" s="1" t="s">
        <v>4398</v>
      </c>
      <c r="I72" s="18" t="str">
        <f t="shared" si="28"/>
        <v>BALANCE SHEET</v>
      </c>
      <c r="J72" s="18" t="str">
        <f t="shared" si="29"/>
        <v>BALANCE SHEET</v>
      </c>
      <c r="K72" s="18" t="str">
        <f t="shared" si="30"/>
        <v>Creditors - Trade</v>
      </c>
      <c r="L72" s="18" t="str">
        <f t="shared" si="37"/>
        <v>Z999999418</v>
      </c>
      <c r="M72" s="18" t="str">
        <f t="shared" si="36"/>
        <v>BALANCE SHEET</v>
      </c>
      <c r="N72" s="18" t="str">
        <f t="shared" si="31"/>
        <v>BALANCE SHEET</v>
      </c>
      <c r="O72" s="18" t="str">
        <f t="shared" si="32"/>
        <v>BALANCE SHEET</v>
      </c>
      <c r="P72" s="18" t="str">
        <f t="shared" si="33"/>
        <v>Creditors - Trade</v>
      </c>
      <c r="Q72" s="18" t="str">
        <f t="shared" si="34"/>
        <v>NO CHANGE</v>
      </c>
    </row>
    <row r="73" spans="1:17" ht="14.25">
      <c r="A73" s="18" t="str">
        <f t="shared" si="35"/>
        <v>0090149567001</v>
      </c>
      <c r="B73" s="1" t="s">
        <v>8473</v>
      </c>
      <c r="C73" s="42">
        <v>41991</v>
      </c>
      <c r="D73" s="1" t="s">
        <v>9634</v>
      </c>
      <c r="E73" s="1" t="s">
        <v>4397</v>
      </c>
      <c r="F73" s="1" t="s">
        <v>9635</v>
      </c>
      <c r="G73" s="43">
        <v>42256.8</v>
      </c>
      <c r="H73" s="1" t="s">
        <v>4398</v>
      </c>
      <c r="I73" s="18" t="str">
        <f t="shared" si="28"/>
        <v>BALANCE SHEET</v>
      </c>
      <c r="J73" s="18" t="str">
        <f t="shared" si="29"/>
        <v>BALANCE SHEET</v>
      </c>
      <c r="K73" s="18" t="str">
        <f t="shared" si="30"/>
        <v>Creditors - Trade</v>
      </c>
      <c r="L73" s="18" t="str">
        <f t="shared" si="37"/>
        <v>Z999999418</v>
      </c>
      <c r="M73" s="18" t="str">
        <f t="shared" si="36"/>
        <v>BALANCE SHEET</v>
      </c>
      <c r="N73" s="18" t="str">
        <f t="shared" si="31"/>
        <v>BALANCE SHEET</v>
      </c>
      <c r="O73" s="18" t="str">
        <f t="shared" si="32"/>
        <v>BALANCE SHEET</v>
      </c>
      <c r="P73" s="18" t="str">
        <f t="shared" si="33"/>
        <v>Creditors - Trade</v>
      </c>
      <c r="Q73" s="18" t="str">
        <f t="shared" si="34"/>
        <v>NO CHANGE</v>
      </c>
    </row>
    <row r="74" spans="1:17" ht="14.25">
      <c r="A74" s="18" t="str">
        <f t="shared" si="35"/>
        <v>0090150178001</v>
      </c>
      <c r="B74" s="1" t="s">
        <v>8473</v>
      </c>
      <c r="C74" s="42">
        <v>42003</v>
      </c>
      <c r="D74" s="1" t="s">
        <v>9636</v>
      </c>
      <c r="E74" s="1" t="s">
        <v>4397</v>
      </c>
      <c r="F74" s="1" t="s">
        <v>9637</v>
      </c>
      <c r="G74" s="43">
        <v>92756.09</v>
      </c>
      <c r="H74" s="1" t="s">
        <v>4398</v>
      </c>
      <c r="I74" s="18" t="str">
        <f aca="true" t="shared" si="38" ref="I74:I110">VLOOKUP(LEFT(B74,5),OBJ,3,FALSE)</f>
        <v>BALANCE SHEET</v>
      </c>
      <c r="J74" s="18" t="str">
        <f aca="true" t="shared" si="39" ref="J74:J110">VLOOKUP(LEFT(B74,5),OBJ,6,FALSE)</f>
        <v>BALANCE SHEET</v>
      </c>
      <c r="K74" s="18" t="str">
        <f aca="true" t="shared" si="40" ref="K74:K110">VLOOKUP(RIGHT(B74,5),SUBJ,3,FALSE)</f>
        <v>Creditors - Trade</v>
      </c>
      <c r="L74" s="18" t="str">
        <f t="shared" si="37"/>
        <v>Z999999418</v>
      </c>
      <c r="M74" s="18" t="str">
        <f t="shared" si="36"/>
        <v>BALANCE SHEET</v>
      </c>
      <c r="N74" s="18" t="str">
        <f aca="true" t="shared" si="41" ref="N74:N110">VLOOKUP(LEFT(L74,5),OBJ,3,FALSE)</f>
        <v>BALANCE SHEET</v>
      </c>
      <c r="O74" s="18" t="str">
        <f aca="true" t="shared" si="42" ref="O74:O110">VLOOKUP(LEFT(L74,5),OBJ,6,FALSE)</f>
        <v>BALANCE SHEET</v>
      </c>
      <c r="P74" s="18" t="str">
        <f aca="true" t="shared" si="43" ref="P74:P110">VLOOKUP(RIGHT(L74,5),SUBJ,3,FALSE)</f>
        <v>Creditors - Trade</v>
      </c>
      <c r="Q74" s="18" t="str">
        <f aca="true" t="shared" si="44" ref="Q74:Q110">IF(L74=B74,"NO CHANGE","CHANGE")</f>
        <v>NO CHANGE</v>
      </c>
    </row>
    <row r="75" spans="1:17" ht="14.25">
      <c r="A75" s="18" t="str">
        <f t="shared" si="35"/>
        <v>0090150181001</v>
      </c>
      <c r="B75" s="1" t="s">
        <v>8473</v>
      </c>
      <c r="C75" s="42">
        <v>42003</v>
      </c>
      <c r="D75" s="1" t="s">
        <v>9638</v>
      </c>
      <c r="E75" s="1" t="s">
        <v>4397</v>
      </c>
      <c r="F75" s="1" t="s">
        <v>9637</v>
      </c>
      <c r="G75" s="43">
        <v>30606</v>
      </c>
      <c r="H75" s="1" t="s">
        <v>4398</v>
      </c>
      <c r="I75" s="18" t="str">
        <f t="shared" si="38"/>
        <v>BALANCE SHEET</v>
      </c>
      <c r="J75" s="18" t="str">
        <f t="shared" si="39"/>
        <v>BALANCE SHEET</v>
      </c>
      <c r="K75" s="18" t="str">
        <f t="shared" si="40"/>
        <v>Creditors - Trade</v>
      </c>
      <c r="L75" s="18" t="str">
        <f t="shared" si="37"/>
        <v>Z999999418</v>
      </c>
      <c r="M75" s="18" t="str">
        <f t="shared" si="36"/>
        <v>BALANCE SHEET</v>
      </c>
      <c r="N75" s="18" t="str">
        <f t="shared" si="41"/>
        <v>BALANCE SHEET</v>
      </c>
      <c r="O75" s="18" t="str">
        <f t="shared" si="42"/>
        <v>BALANCE SHEET</v>
      </c>
      <c r="P75" s="18" t="str">
        <f t="shared" si="43"/>
        <v>Creditors - Trade</v>
      </c>
      <c r="Q75" s="18" t="str">
        <f t="shared" si="44"/>
        <v>NO CHANGE</v>
      </c>
    </row>
    <row r="76" spans="1:17" ht="14.25">
      <c r="A76" s="18">
        <f t="shared" si="35"/>
      </c>
      <c r="B76" s="1"/>
      <c r="C76" s="42"/>
      <c r="D76" s="1"/>
      <c r="E76" s="1"/>
      <c r="F76" s="1"/>
      <c r="G76" s="43"/>
      <c r="H76" s="1"/>
      <c r="I76" s="18" t="e">
        <f t="shared" si="38"/>
        <v>#N/A</v>
      </c>
      <c r="J76" s="18" t="e">
        <f t="shared" si="39"/>
        <v>#N/A</v>
      </c>
      <c r="K76" s="18" t="e">
        <f t="shared" si="40"/>
        <v>#N/A</v>
      </c>
      <c r="L76" s="18">
        <f t="shared" si="37"/>
        <v>0</v>
      </c>
      <c r="M76" s="18" t="e">
        <f t="shared" si="36"/>
        <v>#N/A</v>
      </c>
      <c r="N76" s="18" t="e">
        <f t="shared" si="41"/>
        <v>#N/A</v>
      </c>
      <c r="O76" s="18" t="e">
        <f t="shared" si="42"/>
        <v>#N/A</v>
      </c>
      <c r="P76" s="18" t="e">
        <f t="shared" si="43"/>
        <v>#N/A</v>
      </c>
      <c r="Q76" s="18" t="str">
        <f t="shared" si="44"/>
        <v>NO CHANGE</v>
      </c>
    </row>
    <row r="77" spans="1:17" ht="14.25">
      <c r="A77" s="18">
        <f t="shared" si="35"/>
      </c>
      <c r="B77" s="1"/>
      <c r="C77" s="42"/>
      <c r="D77" s="1"/>
      <c r="E77" s="1"/>
      <c r="F77" s="1"/>
      <c r="G77" s="43"/>
      <c r="H77" s="1"/>
      <c r="I77" s="18" t="e">
        <f t="shared" si="38"/>
        <v>#N/A</v>
      </c>
      <c r="J77" s="18" t="e">
        <f t="shared" si="39"/>
        <v>#N/A</v>
      </c>
      <c r="K77" s="18" t="e">
        <f t="shared" si="40"/>
        <v>#N/A</v>
      </c>
      <c r="L77" s="18">
        <f t="shared" si="37"/>
        <v>0</v>
      </c>
      <c r="M77" s="18" t="e">
        <f t="shared" si="36"/>
        <v>#N/A</v>
      </c>
      <c r="N77" s="18" t="e">
        <f t="shared" si="41"/>
        <v>#N/A</v>
      </c>
      <c r="O77" s="18" t="e">
        <f t="shared" si="42"/>
        <v>#N/A</v>
      </c>
      <c r="P77" s="18" t="e">
        <f t="shared" si="43"/>
        <v>#N/A</v>
      </c>
      <c r="Q77" s="18" t="str">
        <f t="shared" si="44"/>
        <v>NO CHANGE</v>
      </c>
    </row>
    <row r="78" spans="1:17" ht="14.25">
      <c r="A78" s="18">
        <f t="shared" si="35"/>
      </c>
      <c r="B78" s="1"/>
      <c r="C78" s="42"/>
      <c r="D78" s="1"/>
      <c r="E78" s="1"/>
      <c r="F78" s="1"/>
      <c r="G78" s="43"/>
      <c r="H78" s="1"/>
      <c r="I78" s="18" t="e">
        <f t="shared" si="38"/>
        <v>#N/A</v>
      </c>
      <c r="J78" s="18" t="e">
        <f t="shared" si="39"/>
        <v>#N/A</v>
      </c>
      <c r="K78" s="18" t="e">
        <f t="shared" si="40"/>
        <v>#N/A</v>
      </c>
      <c r="L78" s="18">
        <f t="shared" si="37"/>
        <v>0</v>
      </c>
      <c r="M78" s="18" t="e">
        <f t="shared" si="36"/>
        <v>#N/A</v>
      </c>
      <c r="N78" s="18" t="e">
        <f t="shared" si="41"/>
        <v>#N/A</v>
      </c>
      <c r="O78" s="18" t="e">
        <f t="shared" si="42"/>
        <v>#N/A</v>
      </c>
      <c r="P78" s="18" t="e">
        <f t="shared" si="43"/>
        <v>#N/A</v>
      </c>
      <c r="Q78" s="18" t="str">
        <f t="shared" si="44"/>
        <v>NO CHANGE</v>
      </c>
    </row>
    <row r="79" spans="1:17" ht="14.25">
      <c r="A79" s="18">
        <f t="shared" si="35"/>
      </c>
      <c r="B79" s="1"/>
      <c r="C79" s="42"/>
      <c r="D79" s="1"/>
      <c r="E79" s="1"/>
      <c r="F79" s="1"/>
      <c r="G79" s="43"/>
      <c r="H79" s="1"/>
      <c r="I79" s="18" t="e">
        <f t="shared" si="38"/>
        <v>#N/A</v>
      </c>
      <c r="J79" s="18" t="e">
        <f t="shared" si="39"/>
        <v>#N/A</v>
      </c>
      <c r="K79" s="18" t="e">
        <f t="shared" si="40"/>
        <v>#N/A</v>
      </c>
      <c r="L79" s="18">
        <f t="shared" si="37"/>
        <v>0</v>
      </c>
      <c r="M79" s="18" t="e">
        <f t="shared" si="36"/>
        <v>#N/A</v>
      </c>
      <c r="N79" s="18" t="e">
        <f t="shared" si="41"/>
        <v>#N/A</v>
      </c>
      <c r="O79" s="18" t="e">
        <f t="shared" si="42"/>
        <v>#N/A</v>
      </c>
      <c r="P79" s="18" t="e">
        <f t="shared" si="43"/>
        <v>#N/A</v>
      </c>
      <c r="Q79" s="18" t="str">
        <f t="shared" si="44"/>
        <v>NO CHANGE</v>
      </c>
    </row>
    <row r="80" spans="1:17" ht="14.25">
      <c r="A80" s="18">
        <f t="shared" si="35"/>
      </c>
      <c r="B80" s="1"/>
      <c r="C80" s="42"/>
      <c r="D80" s="1"/>
      <c r="E80" s="1"/>
      <c r="F80" s="1"/>
      <c r="G80" s="43"/>
      <c r="H80" s="1"/>
      <c r="I80" s="18" t="e">
        <f t="shared" si="38"/>
        <v>#N/A</v>
      </c>
      <c r="J80" s="18" t="e">
        <f t="shared" si="39"/>
        <v>#N/A</v>
      </c>
      <c r="K80" s="18" t="e">
        <f t="shared" si="40"/>
        <v>#N/A</v>
      </c>
      <c r="L80" s="18">
        <f t="shared" si="37"/>
        <v>0</v>
      </c>
      <c r="M80" s="18" t="e">
        <f t="shared" si="36"/>
        <v>#N/A</v>
      </c>
      <c r="N80" s="18" t="e">
        <f t="shared" si="41"/>
        <v>#N/A</v>
      </c>
      <c r="O80" s="18" t="e">
        <f t="shared" si="42"/>
        <v>#N/A</v>
      </c>
      <c r="P80" s="18" t="e">
        <f t="shared" si="43"/>
        <v>#N/A</v>
      </c>
      <c r="Q80" s="18" t="str">
        <f t="shared" si="44"/>
        <v>NO CHANGE</v>
      </c>
    </row>
    <row r="81" spans="1:17" ht="14.25">
      <c r="A81" s="18">
        <f t="shared" si="35"/>
      </c>
      <c r="B81" s="1"/>
      <c r="C81" s="42"/>
      <c r="D81" s="1"/>
      <c r="E81" s="1"/>
      <c r="F81" s="1"/>
      <c r="G81" s="43"/>
      <c r="H81" s="1"/>
      <c r="I81" s="18" t="e">
        <f t="shared" si="38"/>
        <v>#N/A</v>
      </c>
      <c r="J81" s="18" t="e">
        <f t="shared" si="39"/>
        <v>#N/A</v>
      </c>
      <c r="K81" s="18" t="e">
        <f t="shared" si="40"/>
        <v>#N/A</v>
      </c>
      <c r="L81" s="18">
        <f t="shared" si="37"/>
        <v>0</v>
      </c>
      <c r="M81" s="18" t="e">
        <f t="shared" si="36"/>
        <v>#N/A</v>
      </c>
      <c r="N81" s="18" t="e">
        <f t="shared" si="41"/>
        <v>#N/A</v>
      </c>
      <c r="O81" s="18" t="e">
        <f t="shared" si="42"/>
        <v>#N/A</v>
      </c>
      <c r="P81" s="18" t="e">
        <f t="shared" si="43"/>
        <v>#N/A</v>
      </c>
      <c r="Q81" s="18" t="str">
        <f t="shared" si="44"/>
        <v>NO CHANGE</v>
      </c>
    </row>
    <row r="82" spans="1:17" ht="14.25">
      <c r="A82" s="18">
        <f t="shared" si="35"/>
      </c>
      <c r="B82" s="1"/>
      <c r="C82" s="42"/>
      <c r="D82" s="1"/>
      <c r="E82" s="1"/>
      <c r="F82" s="1"/>
      <c r="G82" s="43"/>
      <c r="H82" s="1"/>
      <c r="I82" s="18" t="e">
        <f t="shared" si="38"/>
        <v>#N/A</v>
      </c>
      <c r="J82" s="18" t="e">
        <f t="shared" si="39"/>
        <v>#N/A</v>
      </c>
      <c r="K82" s="18" t="e">
        <f t="shared" si="40"/>
        <v>#N/A</v>
      </c>
      <c r="L82" s="18">
        <f t="shared" si="37"/>
        <v>0</v>
      </c>
      <c r="M82" s="18" t="e">
        <f t="shared" si="36"/>
        <v>#N/A</v>
      </c>
      <c r="N82" s="18" t="e">
        <f t="shared" si="41"/>
        <v>#N/A</v>
      </c>
      <c r="O82" s="18" t="e">
        <f t="shared" si="42"/>
        <v>#N/A</v>
      </c>
      <c r="P82" s="18" t="e">
        <f t="shared" si="43"/>
        <v>#N/A</v>
      </c>
      <c r="Q82" s="18" t="str">
        <f t="shared" si="44"/>
        <v>NO CHANGE</v>
      </c>
    </row>
    <row r="83" spans="1:17" ht="14.25">
      <c r="A83" s="18">
        <f t="shared" si="35"/>
      </c>
      <c r="B83" s="1"/>
      <c r="C83" s="42"/>
      <c r="D83" s="1"/>
      <c r="E83" s="1"/>
      <c r="F83" s="1"/>
      <c r="G83" s="43"/>
      <c r="H83" s="1"/>
      <c r="I83" s="18" t="e">
        <f t="shared" si="38"/>
        <v>#N/A</v>
      </c>
      <c r="J83" s="18" t="e">
        <f t="shared" si="39"/>
        <v>#N/A</v>
      </c>
      <c r="K83" s="18" t="e">
        <f t="shared" si="40"/>
        <v>#N/A</v>
      </c>
      <c r="L83" s="18">
        <f t="shared" si="37"/>
        <v>0</v>
      </c>
      <c r="M83" s="18" t="e">
        <f t="shared" si="36"/>
        <v>#N/A</v>
      </c>
      <c r="N83" s="18" t="e">
        <f t="shared" si="41"/>
        <v>#N/A</v>
      </c>
      <c r="O83" s="18" t="e">
        <f t="shared" si="42"/>
        <v>#N/A</v>
      </c>
      <c r="P83" s="18" t="e">
        <f t="shared" si="43"/>
        <v>#N/A</v>
      </c>
      <c r="Q83" s="18" t="str">
        <f t="shared" si="44"/>
        <v>NO CHANGE</v>
      </c>
    </row>
    <row r="84" spans="1:17" ht="14.25">
      <c r="A84" s="18">
        <f t="shared" si="35"/>
      </c>
      <c r="B84" s="1"/>
      <c r="C84" s="42"/>
      <c r="D84" s="1"/>
      <c r="E84" s="1"/>
      <c r="F84" s="1"/>
      <c r="G84" s="43"/>
      <c r="H84" s="1"/>
      <c r="I84" s="18" t="e">
        <f t="shared" si="38"/>
        <v>#N/A</v>
      </c>
      <c r="J84" s="18" t="e">
        <f t="shared" si="39"/>
        <v>#N/A</v>
      </c>
      <c r="K84" s="18" t="e">
        <f t="shared" si="40"/>
        <v>#N/A</v>
      </c>
      <c r="L84" s="18">
        <f t="shared" si="37"/>
        <v>0</v>
      </c>
      <c r="M84" s="18" t="e">
        <f t="shared" si="36"/>
        <v>#N/A</v>
      </c>
      <c r="N84" s="18" t="e">
        <f t="shared" si="41"/>
        <v>#N/A</v>
      </c>
      <c r="O84" s="18" t="e">
        <f t="shared" si="42"/>
        <v>#N/A</v>
      </c>
      <c r="P84" s="18" t="e">
        <f t="shared" si="43"/>
        <v>#N/A</v>
      </c>
      <c r="Q84" s="18" t="str">
        <f t="shared" si="44"/>
        <v>NO CHANGE</v>
      </c>
    </row>
    <row r="85" spans="1:17" ht="14.25">
      <c r="A85" s="18">
        <f t="shared" si="35"/>
      </c>
      <c r="B85" s="1"/>
      <c r="C85" s="42"/>
      <c r="D85" s="1"/>
      <c r="E85" s="1"/>
      <c r="F85" s="1"/>
      <c r="G85" s="43"/>
      <c r="H85" s="1"/>
      <c r="I85" s="18" t="e">
        <f t="shared" si="38"/>
        <v>#N/A</v>
      </c>
      <c r="J85" s="18" t="e">
        <f t="shared" si="39"/>
        <v>#N/A</v>
      </c>
      <c r="K85" s="18" t="e">
        <f t="shared" si="40"/>
        <v>#N/A</v>
      </c>
      <c r="L85" s="18">
        <f t="shared" si="37"/>
        <v>0</v>
      </c>
      <c r="M85" s="18" t="e">
        <f t="shared" si="36"/>
        <v>#N/A</v>
      </c>
      <c r="N85" s="18" t="e">
        <f t="shared" si="41"/>
        <v>#N/A</v>
      </c>
      <c r="O85" s="18" t="e">
        <f t="shared" si="42"/>
        <v>#N/A</v>
      </c>
      <c r="P85" s="18" t="e">
        <f t="shared" si="43"/>
        <v>#N/A</v>
      </c>
      <c r="Q85" s="18" t="str">
        <f t="shared" si="44"/>
        <v>NO CHANGE</v>
      </c>
    </row>
    <row r="86" spans="1:17" ht="14.25">
      <c r="A86" s="18">
        <f t="shared" si="35"/>
      </c>
      <c r="B86" s="1"/>
      <c r="C86" s="42"/>
      <c r="D86" s="1"/>
      <c r="E86" s="1"/>
      <c r="F86" s="1"/>
      <c r="G86" s="43"/>
      <c r="H86" s="1"/>
      <c r="I86" s="18" t="e">
        <f t="shared" si="38"/>
        <v>#N/A</v>
      </c>
      <c r="J86" s="18" t="e">
        <f t="shared" si="39"/>
        <v>#N/A</v>
      </c>
      <c r="K86" s="18" t="e">
        <f t="shared" si="40"/>
        <v>#N/A</v>
      </c>
      <c r="L86" s="18">
        <f t="shared" si="37"/>
        <v>0</v>
      </c>
      <c r="M86" s="18" t="e">
        <f t="shared" si="36"/>
        <v>#N/A</v>
      </c>
      <c r="N86" s="18" t="e">
        <f t="shared" si="41"/>
        <v>#N/A</v>
      </c>
      <c r="O86" s="18" t="e">
        <f t="shared" si="42"/>
        <v>#N/A</v>
      </c>
      <c r="P86" s="18" t="e">
        <f t="shared" si="43"/>
        <v>#N/A</v>
      </c>
      <c r="Q86" s="18" t="str">
        <f t="shared" si="44"/>
        <v>NO CHANGE</v>
      </c>
    </row>
    <row r="87" spans="1:17" ht="14.25">
      <c r="A87" s="18">
        <f t="shared" si="35"/>
      </c>
      <c r="B87" s="1"/>
      <c r="C87" s="42"/>
      <c r="D87" s="1"/>
      <c r="E87" s="1"/>
      <c r="F87" s="1"/>
      <c r="G87" s="43"/>
      <c r="H87" s="1"/>
      <c r="I87" s="18" t="e">
        <f t="shared" si="38"/>
        <v>#N/A</v>
      </c>
      <c r="J87" s="18" t="e">
        <f t="shared" si="39"/>
        <v>#N/A</v>
      </c>
      <c r="K87" s="18" t="e">
        <f t="shared" si="40"/>
        <v>#N/A</v>
      </c>
      <c r="L87" s="18">
        <f t="shared" si="37"/>
        <v>0</v>
      </c>
      <c r="M87" s="18" t="e">
        <f t="shared" si="36"/>
        <v>#N/A</v>
      </c>
      <c r="N87" s="18" t="e">
        <f t="shared" si="41"/>
        <v>#N/A</v>
      </c>
      <c r="O87" s="18" t="e">
        <f t="shared" si="42"/>
        <v>#N/A</v>
      </c>
      <c r="P87" s="18" t="e">
        <f t="shared" si="43"/>
        <v>#N/A</v>
      </c>
      <c r="Q87" s="18" t="str">
        <f t="shared" si="44"/>
        <v>NO CHANGE</v>
      </c>
    </row>
    <row r="88" spans="1:17" ht="14.25">
      <c r="A88" s="18">
        <f t="shared" si="35"/>
      </c>
      <c r="B88" s="1"/>
      <c r="C88" s="42"/>
      <c r="D88" s="1"/>
      <c r="E88" s="1"/>
      <c r="F88" s="1"/>
      <c r="G88" s="43"/>
      <c r="H88" s="1"/>
      <c r="I88" s="18" t="e">
        <f t="shared" si="38"/>
        <v>#N/A</v>
      </c>
      <c r="J88" s="18" t="e">
        <f t="shared" si="39"/>
        <v>#N/A</v>
      </c>
      <c r="K88" s="18" t="e">
        <f t="shared" si="40"/>
        <v>#N/A</v>
      </c>
      <c r="L88" s="18">
        <f t="shared" si="37"/>
        <v>0</v>
      </c>
      <c r="M88" s="18" t="e">
        <f t="shared" si="36"/>
        <v>#N/A</v>
      </c>
      <c r="N88" s="18" t="e">
        <f t="shared" si="41"/>
        <v>#N/A</v>
      </c>
      <c r="O88" s="18" t="e">
        <f t="shared" si="42"/>
        <v>#N/A</v>
      </c>
      <c r="P88" s="18" t="e">
        <f t="shared" si="43"/>
        <v>#N/A</v>
      </c>
      <c r="Q88" s="18" t="str">
        <f t="shared" si="44"/>
        <v>NO CHANGE</v>
      </c>
    </row>
    <row r="89" spans="1:17" ht="14.25">
      <c r="A89" s="18">
        <f t="shared" si="35"/>
      </c>
      <c r="B89" s="1"/>
      <c r="C89" s="42"/>
      <c r="D89" s="1"/>
      <c r="E89" s="1"/>
      <c r="F89" s="1"/>
      <c r="G89" s="43"/>
      <c r="H89" s="1"/>
      <c r="I89" s="18" t="e">
        <f t="shared" si="38"/>
        <v>#N/A</v>
      </c>
      <c r="J89" s="18" t="e">
        <f t="shared" si="39"/>
        <v>#N/A</v>
      </c>
      <c r="K89" s="18" t="e">
        <f t="shared" si="40"/>
        <v>#N/A</v>
      </c>
      <c r="L89" s="18">
        <f t="shared" si="37"/>
        <v>0</v>
      </c>
      <c r="M89" s="18" t="e">
        <f t="shared" si="36"/>
        <v>#N/A</v>
      </c>
      <c r="N89" s="18" t="e">
        <f t="shared" si="41"/>
        <v>#N/A</v>
      </c>
      <c r="O89" s="18" t="e">
        <f t="shared" si="42"/>
        <v>#N/A</v>
      </c>
      <c r="P89" s="18" t="e">
        <f t="shared" si="43"/>
        <v>#N/A</v>
      </c>
      <c r="Q89" s="18" t="str">
        <f t="shared" si="44"/>
        <v>NO CHANGE</v>
      </c>
    </row>
    <row r="90" spans="1:17" ht="14.25">
      <c r="A90" s="18">
        <f t="shared" si="35"/>
      </c>
      <c r="B90" s="1"/>
      <c r="C90" s="42"/>
      <c r="D90" s="1"/>
      <c r="E90" s="1"/>
      <c r="F90" s="1"/>
      <c r="G90" s="43"/>
      <c r="H90" s="1"/>
      <c r="I90" s="18" t="e">
        <f t="shared" si="38"/>
        <v>#N/A</v>
      </c>
      <c r="J90" s="18" t="e">
        <f t="shared" si="39"/>
        <v>#N/A</v>
      </c>
      <c r="K90" s="18" t="e">
        <f t="shared" si="40"/>
        <v>#N/A</v>
      </c>
      <c r="L90" s="18">
        <f t="shared" si="37"/>
        <v>0</v>
      </c>
      <c r="M90" s="18" t="e">
        <f t="shared" si="36"/>
        <v>#N/A</v>
      </c>
      <c r="N90" s="18" t="e">
        <f t="shared" si="41"/>
        <v>#N/A</v>
      </c>
      <c r="O90" s="18" t="e">
        <f t="shared" si="42"/>
        <v>#N/A</v>
      </c>
      <c r="P90" s="18" t="e">
        <f t="shared" si="43"/>
        <v>#N/A</v>
      </c>
      <c r="Q90" s="18" t="str">
        <f t="shared" si="44"/>
        <v>NO CHANGE</v>
      </c>
    </row>
    <row r="91" spans="1:17" ht="14.25">
      <c r="A91" s="18">
        <f t="shared" si="35"/>
      </c>
      <c r="B91" s="1"/>
      <c r="C91" s="42"/>
      <c r="D91" s="1"/>
      <c r="E91" s="1"/>
      <c r="F91" s="1"/>
      <c r="G91" s="43"/>
      <c r="H91" s="1"/>
      <c r="I91" s="18" t="e">
        <f t="shared" si="38"/>
        <v>#N/A</v>
      </c>
      <c r="J91" s="18" t="e">
        <f t="shared" si="39"/>
        <v>#N/A</v>
      </c>
      <c r="K91" s="18" t="e">
        <f t="shared" si="40"/>
        <v>#N/A</v>
      </c>
      <c r="L91" s="18">
        <f t="shared" si="37"/>
        <v>0</v>
      </c>
      <c r="M91" s="18" t="e">
        <f t="shared" si="36"/>
        <v>#N/A</v>
      </c>
      <c r="N91" s="18" t="e">
        <f t="shared" si="41"/>
        <v>#N/A</v>
      </c>
      <c r="O91" s="18" t="e">
        <f t="shared" si="42"/>
        <v>#N/A</v>
      </c>
      <c r="P91" s="18" t="e">
        <f t="shared" si="43"/>
        <v>#N/A</v>
      </c>
      <c r="Q91" s="18" t="str">
        <f t="shared" si="44"/>
        <v>NO CHANGE</v>
      </c>
    </row>
    <row r="92" spans="1:17" ht="14.25">
      <c r="A92" s="18">
        <f t="shared" si="35"/>
      </c>
      <c r="B92" s="1"/>
      <c r="C92" s="42"/>
      <c r="D92" s="1"/>
      <c r="E92" s="1"/>
      <c r="F92" s="1"/>
      <c r="G92" s="43"/>
      <c r="H92" s="1"/>
      <c r="I92" s="18" t="e">
        <f t="shared" si="38"/>
        <v>#N/A</v>
      </c>
      <c r="J92" s="18" t="e">
        <f t="shared" si="39"/>
        <v>#N/A</v>
      </c>
      <c r="K92" s="18" t="e">
        <f t="shared" si="40"/>
        <v>#N/A</v>
      </c>
      <c r="L92" s="18">
        <f t="shared" si="37"/>
        <v>0</v>
      </c>
      <c r="M92" s="18" t="e">
        <f t="shared" si="36"/>
        <v>#N/A</v>
      </c>
      <c r="N92" s="18" t="e">
        <f t="shared" si="41"/>
        <v>#N/A</v>
      </c>
      <c r="O92" s="18" t="e">
        <f t="shared" si="42"/>
        <v>#N/A</v>
      </c>
      <c r="P92" s="18" t="e">
        <f t="shared" si="43"/>
        <v>#N/A</v>
      </c>
      <c r="Q92" s="18" t="str">
        <f t="shared" si="44"/>
        <v>NO CHANGE</v>
      </c>
    </row>
    <row r="93" spans="1:17" ht="14.25">
      <c r="A93" s="18">
        <f t="shared" si="35"/>
      </c>
      <c r="B93" s="1"/>
      <c r="C93" s="42"/>
      <c r="D93" s="1"/>
      <c r="E93" s="1"/>
      <c r="F93" s="1"/>
      <c r="G93" s="43"/>
      <c r="H93" s="1"/>
      <c r="I93" s="18" t="e">
        <f t="shared" si="38"/>
        <v>#N/A</v>
      </c>
      <c r="J93" s="18" t="e">
        <f t="shared" si="39"/>
        <v>#N/A</v>
      </c>
      <c r="K93" s="18" t="e">
        <f t="shared" si="40"/>
        <v>#N/A</v>
      </c>
      <c r="L93" s="18">
        <f t="shared" si="37"/>
        <v>0</v>
      </c>
      <c r="M93" s="18" t="e">
        <f t="shared" si="36"/>
        <v>#N/A</v>
      </c>
      <c r="N93" s="18" t="e">
        <f t="shared" si="41"/>
        <v>#N/A</v>
      </c>
      <c r="O93" s="18" t="e">
        <f t="shared" si="42"/>
        <v>#N/A</v>
      </c>
      <c r="P93" s="18" t="e">
        <f t="shared" si="43"/>
        <v>#N/A</v>
      </c>
      <c r="Q93" s="18" t="str">
        <f t="shared" si="44"/>
        <v>NO CHANGE</v>
      </c>
    </row>
    <row r="94" spans="1:17" ht="14.25">
      <c r="A94" s="18">
        <f t="shared" si="35"/>
      </c>
      <c r="B94" s="1"/>
      <c r="C94" s="42"/>
      <c r="D94" s="1"/>
      <c r="E94" s="1"/>
      <c r="F94" s="1"/>
      <c r="G94" s="43"/>
      <c r="H94" s="1"/>
      <c r="I94" s="18" t="e">
        <f t="shared" si="38"/>
        <v>#N/A</v>
      </c>
      <c r="J94" s="18" t="e">
        <f t="shared" si="39"/>
        <v>#N/A</v>
      </c>
      <c r="K94" s="18" t="e">
        <f t="shared" si="40"/>
        <v>#N/A</v>
      </c>
      <c r="L94" s="18">
        <f t="shared" si="37"/>
        <v>0</v>
      </c>
      <c r="M94" s="18" t="e">
        <f t="shared" si="36"/>
        <v>#N/A</v>
      </c>
      <c r="N94" s="18" t="e">
        <f t="shared" si="41"/>
        <v>#N/A</v>
      </c>
      <c r="O94" s="18" t="e">
        <f t="shared" si="42"/>
        <v>#N/A</v>
      </c>
      <c r="P94" s="18" t="e">
        <f t="shared" si="43"/>
        <v>#N/A</v>
      </c>
      <c r="Q94" s="18" t="str">
        <f t="shared" si="44"/>
        <v>NO CHANGE</v>
      </c>
    </row>
    <row r="95" spans="1:17" ht="14.25">
      <c r="A95" s="18">
        <f t="shared" si="35"/>
      </c>
      <c r="B95" s="1"/>
      <c r="C95" s="42"/>
      <c r="D95" s="1"/>
      <c r="E95" s="1"/>
      <c r="F95" s="1"/>
      <c r="G95" s="43"/>
      <c r="H95" s="1"/>
      <c r="I95" s="18" t="e">
        <f t="shared" si="38"/>
        <v>#N/A</v>
      </c>
      <c r="J95" s="18" t="e">
        <f t="shared" si="39"/>
        <v>#N/A</v>
      </c>
      <c r="K95" s="18" t="e">
        <f t="shared" si="40"/>
        <v>#N/A</v>
      </c>
      <c r="L95" s="18">
        <f t="shared" si="37"/>
        <v>0</v>
      </c>
      <c r="M95" s="18" t="e">
        <f t="shared" si="36"/>
        <v>#N/A</v>
      </c>
      <c r="N95" s="18" t="e">
        <f t="shared" si="41"/>
        <v>#N/A</v>
      </c>
      <c r="O95" s="18" t="e">
        <f t="shared" si="42"/>
        <v>#N/A</v>
      </c>
      <c r="P95" s="18" t="e">
        <f t="shared" si="43"/>
        <v>#N/A</v>
      </c>
      <c r="Q95" s="18" t="str">
        <f t="shared" si="44"/>
        <v>NO CHANGE</v>
      </c>
    </row>
    <row r="96" spans="1:17" ht="14.25">
      <c r="A96" s="18">
        <f t="shared" si="35"/>
      </c>
      <c r="B96" s="1"/>
      <c r="C96" s="42"/>
      <c r="D96" s="1"/>
      <c r="E96" s="1"/>
      <c r="F96" s="1"/>
      <c r="G96" s="43"/>
      <c r="H96" s="1"/>
      <c r="I96" s="18" t="e">
        <f t="shared" si="38"/>
        <v>#N/A</v>
      </c>
      <c r="J96" s="18" t="e">
        <f t="shared" si="39"/>
        <v>#N/A</v>
      </c>
      <c r="K96" s="18" t="e">
        <f t="shared" si="40"/>
        <v>#N/A</v>
      </c>
      <c r="L96" s="18">
        <f t="shared" si="37"/>
        <v>0</v>
      </c>
      <c r="M96" s="18" t="e">
        <f t="shared" si="36"/>
        <v>#N/A</v>
      </c>
      <c r="N96" s="18" t="e">
        <f t="shared" si="41"/>
        <v>#N/A</v>
      </c>
      <c r="O96" s="18" t="e">
        <f t="shared" si="42"/>
        <v>#N/A</v>
      </c>
      <c r="P96" s="18" t="e">
        <f t="shared" si="43"/>
        <v>#N/A</v>
      </c>
      <c r="Q96" s="18" t="str">
        <f t="shared" si="44"/>
        <v>NO CHANGE</v>
      </c>
    </row>
    <row r="97" spans="1:17" ht="14.25">
      <c r="A97" s="18">
        <f t="shared" si="35"/>
      </c>
      <c r="B97" s="1"/>
      <c r="C97" s="42"/>
      <c r="D97" s="1"/>
      <c r="E97" s="1"/>
      <c r="F97" s="1"/>
      <c r="G97" s="43"/>
      <c r="H97" s="1"/>
      <c r="I97" s="18" t="e">
        <f t="shared" si="38"/>
        <v>#N/A</v>
      </c>
      <c r="J97" s="18" t="e">
        <f t="shared" si="39"/>
        <v>#N/A</v>
      </c>
      <c r="K97" s="18" t="e">
        <f t="shared" si="40"/>
        <v>#N/A</v>
      </c>
      <c r="L97" s="18">
        <f t="shared" si="37"/>
        <v>0</v>
      </c>
      <c r="M97" s="18" t="e">
        <f t="shared" si="36"/>
        <v>#N/A</v>
      </c>
      <c r="N97" s="18" t="e">
        <f t="shared" si="41"/>
        <v>#N/A</v>
      </c>
      <c r="O97" s="18" t="e">
        <f t="shared" si="42"/>
        <v>#N/A</v>
      </c>
      <c r="P97" s="18" t="e">
        <f t="shared" si="43"/>
        <v>#N/A</v>
      </c>
      <c r="Q97" s="18" t="str">
        <f t="shared" si="44"/>
        <v>NO CHANGE</v>
      </c>
    </row>
    <row r="98" spans="1:17" ht="14.25">
      <c r="A98" s="18">
        <f t="shared" si="35"/>
      </c>
      <c r="B98" s="1"/>
      <c r="C98" s="42"/>
      <c r="D98" s="1"/>
      <c r="E98" s="1"/>
      <c r="F98" s="1"/>
      <c r="G98" s="43"/>
      <c r="H98" s="1"/>
      <c r="I98" s="18" t="e">
        <f t="shared" si="38"/>
        <v>#N/A</v>
      </c>
      <c r="J98" s="18" t="e">
        <f t="shared" si="39"/>
        <v>#N/A</v>
      </c>
      <c r="K98" s="18" t="e">
        <f t="shared" si="40"/>
        <v>#N/A</v>
      </c>
      <c r="L98" s="18">
        <f t="shared" si="37"/>
        <v>0</v>
      </c>
      <c r="M98" s="18" t="e">
        <f t="shared" si="36"/>
        <v>#N/A</v>
      </c>
      <c r="N98" s="18" t="e">
        <f t="shared" si="41"/>
        <v>#N/A</v>
      </c>
      <c r="O98" s="18" t="e">
        <f t="shared" si="42"/>
        <v>#N/A</v>
      </c>
      <c r="P98" s="18" t="e">
        <f t="shared" si="43"/>
        <v>#N/A</v>
      </c>
      <c r="Q98" s="18" t="str">
        <f t="shared" si="44"/>
        <v>NO CHANGE</v>
      </c>
    </row>
    <row r="99" spans="1:17" ht="14.25">
      <c r="A99" s="18">
        <f t="shared" si="35"/>
      </c>
      <c r="B99" s="1"/>
      <c r="C99" s="42"/>
      <c r="D99" s="1"/>
      <c r="E99" s="1"/>
      <c r="F99" s="1"/>
      <c r="G99" s="43"/>
      <c r="H99" s="1"/>
      <c r="I99" s="18" t="e">
        <f t="shared" si="38"/>
        <v>#N/A</v>
      </c>
      <c r="J99" s="18" t="e">
        <f t="shared" si="39"/>
        <v>#N/A</v>
      </c>
      <c r="K99" s="18" t="e">
        <f t="shared" si="40"/>
        <v>#N/A</v>
      </c>
      <c r="L99" s="18">
        <f t="shared" si="37"/>
        <v>0</v>
      </c>
      <c r="M99" s="18" t="e">
        <f t="shared" si="36"/>
        <v>#N/A</v>
      </c>
      <c r="N99" s="18" t="e">
        <f t="shared" si="41"/>
        <v>#N/A</v>
      </c>
      <c r="O99" s="18" t="e">
        <f t="shared" si="42"/>
        <v>#N/A</v>
      </c>
      <c r="P99" s="18" t="e">
        <f t="shared" si="43"/>
        <v>#N/A</v>
      </c>
      <c r="Q99" s="18" t="str">
        <f t="shared" si="44"/>
        <v>NO CHANGE</v>
      </c>
    </row>
    <row r="100" spans="1:17" ht="14.25">
      <c r="A100" s="18">
        <f t="shared" si="35"/>
      </c>
      <c r="B100" s="1"/>
      <c r="C100" s="42"/>
      <c r="D100" s="1"/>
      <c r="E100" s="1"/>
      <c r="F100" s="1"/>
      <c r="G100" s="43"/>
      <c r="H100" s="1"/>
      <c r="I100" s="18" t="e">
        <f t="shared" si="38"/>
        <v>#N/A</v>
      </c>
      <c r="J100" s="18" t="e">
        <f t="shared" si="39"/>
        <v>#N/A</v>
      </c>
      <c r="K100" s="18" t="e">
        <f t="shared" si="40"/>
        <v>#N/A</v>
      </c>
      <c r="L100" s="18">
        <f t="shared" si="37"/>
        <v>0</v>
      </c>
      <c r="M100" s="18" t="e">
        <f t="shared" si="36"/>
        <v>#N/A</v>
      </c>
      <c r="N100" s="18" t="e">
        <f t="shared" si="41"/>
        <v>#N/A</v>
      </c>
      <c r="O100" s="18" t="e">
        <f t="shared" si="42"/>
        <v>#N/A</v>
      </c>
      <c r="P100" s="18" t="e">
        <f t="shared" si="43"/>
        <v>#N/A</v>
      </c>
      <c r="Q100" s="18" t="str">
        <f t="shared" si="44"/>
        <v>NO CHANGE</v>
      </c>
    </row>
    <row r="101" spans="1:17" ht="14.25">
      <c r="A101" s="18">
        <f t="shared" si="35"/>
      </c>
      <c r="B101" s="1"/>
      <c r="C101" s="42"/>
      <c r="D101" s="1"/>
      <c r="E101" s="1"/>
      <c r="F101" s="1"/>
      <c r="G101" s="43"/>
      <c r="H101" s="1"/>
      <c r="I101" s="18" t="e">
        <f t="shared" si="38"/>
        <v>#N/A</v>
      </c>
      <c r="J101" s="18" t="e">
        <f t="shared" si="39"/>
        <v>#N/A</v>
      </c>
      <c r="K101" s="18" t="e">
        <f t="shared" si="40"/>
        <v>#N/A</v>
      </c>
      <c r="L101" s="18">
        <f t="shared" si="37"/>
        <v>0</v>
      </c>
      <c r="M101" s="18" t="e">
        <f t="shared" si="36"/>
        <v>#N/A</v>
      </c>
      <c r="N101" s="18" t="e">
        <f t="shared" si="41"/>
        <v>#N/A</v>
      </c>
      <c r="O101" s="18" t="e">
        <f t="shared" si="42"/>
        <v>#N/A</v>
      </c>
      <c r="P101" s="18" t="e">
        <f t="shared" si="43"/>
        <v>#N/A</v>
      </c>
      <c r="Q101" s="18" t="str">
        <f t="shared" si="44"/>
        <v>NO CHANGE</v>
      </c>
    </row>
    <row r="102" spans="1:17" ht="14.25">
      <c r="A102" s="18">
        <f aca="true" t="shared" si="45" ref="A102:A121">D102&amp;E102</f>
      </c>
      <c r="B102" s="1"/>
      <c r="C102" s="42"/>
      <c r="D102" s="1"/>
      <c r="E102" s="1"/>
      <c r="F102" s="1"/>
      <c r="G102" s="43"/>
      <c r="H102" s="1"/>
      <c r="I102" s="18" t="e">
        <f t="shared" si="38"/>
        <v>#N/A</v>
      </c>
      <c r="J102" s="18" t="e">
        <f t="shared" si="39"/>
        <v>#N/A</v>
      </c>
      <c r="K102" s="18" t="e">
        <f t="shared" si="40"/>
        <v>#N/A</v>
      </c>
      <c r="L102" s="18">
        <f t="shared" si="37"/>
        <v>0</v>
      </c>
      <c r="M102" s="18" t="e">
        <f t="shared" si="36"/>
        <v>#N/A</v>
      </c>
      <c r="N102" s="18" t="e">
        <f t="shared" si="41"/>
        <v>#N/A</v>
      </c>
      <c r="O102" s="18" t="e">
        <f t="shared" si="42"/>
        <v>#N/A</v>
      </c>
      <c r="P102" s="18" t="e">
        <f t="shared" si="43"/>
        <v>#N/A</v>
      </c>
      <c r="Q102" s="18" t="str">
        <f t="shared" si="44"/>
        <v>NO CHANGE</v>
      </c>
    </row>
    <row r="103" spans="1:17" ht="14.25">
      <c r="A103" s="18">
        <f t="shared" si="45"/>
      </c>
      <c r="B103" s="1"/>
      <c r="C103" s="42"/>
      <c r="D103" s="1"/>
      <c r="E103" s="1"/>
      <c r="F103" s="1"/>
      <c r="G103" s="43"/>
      <c r="H103" s="1"/>
      <c r="I103" s="18" t="e">
        <f t="shared" si="38"/>
        <v>#N/A</v>
      </c>
      <c r="J103" s="18" t="e">
        <f t="shared" si="39"/>
        <v>#N/A</v>
      </c>
      <c r="K103" s="18" t="e">
        <f t="shared" si="40"/>
        <v>#N/A</v>
      </c>
      <c r="L103" s="18">
        <f t="shared" si="37"/>
        <v>0</v>
      </c>
      <c r="M103" s="18" t="e">
        <f t="shared" si="36"/>
        <v>#N/A</v>
      </c>
      <c r="N103" s="18" t="e">
        <f t="shared" si="41"/>
        <v>#N/A</v>
      </c>
      <c r="O103" s="18" t="e">
        <f t="shared" si="42"/>
        <v>#N/A</v>
      </c>
      <c r="P103" s="18" t="e">
        <f t="shared" si="43"/>
        <v>#N/A</v>
      </c>
      <c r="Q103" s="18" t="str">
        <f t="shared" si="44"/>
        <v>NO CHANGE</v>
      </c>
    </row>
    <row r="104" spans="1:17" ht="14.25">
      <c r="A104" s="18">
        <f t="shared" si="45"/>
      </c>
      <c r="B104" s="1"/>
      <c r="C104" s="42"/>
      <c r="D104" s="1"/>
      <c r="E104" s="1"/>
      <c r="F104" s="1"/>
      <c r="G104" s="43"/>
      <c r="H104" s="1"/>
      <c r="I104" s="18" t="e">
        <f t="shared" si="38"/>
        <v>#N/A</v>
      </c>
      <c r="J104" s="18" t="e">
        <f t="shared" si="39"/>
        <v>#N/A</v>
      </c>
      <c r="K104" s="18" t="e">
        <f t="shared" si="40"/>
        <v>#N/A</v>
      </c>
      <c r="L104" s="18">
        <f t="shared" si="37"/>
        <v>0</v>
      </c>
      <c r="M104" s="18" t="e">
        <f t="shared" si="36"/>
        <v>#N/A</v>
      </c>
      <c r="N104" s="18" t="e">
        <f t="shared" si="41"/>
        <v>#N/A</v>
      </c>
      <c r="O104" s="18" t="e">
        <f t="shared" si="42"/>
        <v>#N/A</v>
      </c>
      <c r="P104" s="18" t="e">
        <f t="shared" si="43"/>
        <v>#N/A</v>
      </c>
      <c r="Q104" s="18" t="str">
        <f t="shared" si="44"/>
        <v>NO CHANGE</v>
      </c>
    </row>
    <row r="105" spans="1:17" ht="14.25">
      <c r="A105" s="18">
        <f t="shared" si="45"/>
      </c>
      <c r="B105" s="1"/>
      <c r="C105" s="42"/>
      <c r="D105" s="1"/>
      <c r="E105" s="1"/>
      <c r="F105" s="1"/>
      <c r="G105" s="43"/>
      <c r="H105" s="1"/>
      <c r="I105" s="18" t="e">
        <f t="shared" si="38"/>
        <v>#N/A</v>
      </c>
      <c r="J105" s="18" t="e">
        <f t="shared" si="39"/>
        <v>#N/A</v>
      </c>
      <c r="K105" s="18" t="e">
        <f t="shared" si="40"/>
        <v>#N/A</v>
      </c>
      <c r="L105" s="18">
        <f t="shared" si="37"/>
        <v>0</v>
      </c>
      <c r="M105" s="18" t="e">
        <f t="shared" si="36"/>
        <v>#N/A</v>
      </c>
      <c r="N105" s="18" t="e">
        <f t="shared" si="41"/>
        <v>#N/A</v>
      </c>
      <c r="O105" s="18" t="e">
        <f t="shared" si="42"/>
        <v>#N/A</v>
      </c>
      <c r="P105" s="18" t="e">
        <f t="shared" si="43"/>
        <v>#N/A</v>
      </c>
      <c r="Q105" s="18" t="str">
        <f t="shared" si="44"/>
        <v>NO CHANGE</v>
      </c>
    </row>
    <row r="106" spans="1:17" ht="14.25">
      <c r="A106" s="18">
        <f t="shared" si="45"/>
      </c>
      <c r="B106" s="1"/>
      <c r="C106" s="42"/>
      <c r="D106" s="1"/>
      <c r="E106" s="1"/>
      <c r="F106" s="1"/>
      <c r="G106" s="43"/>
      <c r="H106" s="1"/>
      <c r="I106" s="18" t="e">
        <f t="shared" si="38"/>
        <v>#N/A</v>
      </c>
      <c r="J106" s="18" t="e">
        <f t="shared" si="39"/>
        <v>#N/A</v>
      </c>
      <c r="K106" s="18" t="e">
        <f t="shared" si="40"/>
        <v>#N/A</v>
      </c>
      <c r="L106" s="18">
        <f t="shared" si="37"/>
        <v>0</v>
      </c>
      <c r="M106" s="18" t="e">
        <f t="shared" si="36"/>
        <v>#N/A</v>
      </c>
      <c r="N106" s="18" t="e">
        <f t="shared" si="41"/>
        <v>#N/A</v>
      </c>
      <c r="O106" s="18" t="e">
        <f t="shared" si="42"/>
        <v>#N/A</v>
      </c>
      <c r="P106" s="18" t="e">
        <f t="shared" si="43"/>
        <v>#N/A</v>
      </c>
      <c r="Q106" s="18" t="str">
        <f t="shared" si="44"/>
        <v>NO CHANGE</v>
      </c>
    </row>
    <row r="107" spans="1:17" ht="14.25">
      <c r="A107" s="18">
        <f t="shared" si="45"/>
      </c>
      <c r="B107" s="1"/>
      <c r="C107" s="42"/>
      <c r="D107" s="1"/>
      <c r="E107" s="1"/>
      <c r="F107" s="1"/>
      <c r="G107" s="43"/>
      <c r="H107" s="1"/>
      <c r="I107" s="18" t="e">
        <f t="shared" si="38"/>
        <v>#N/A</v>
      </c>
      <c r="J107" s="18" t="e">
        <f t="shared" si="39"/>
        <v>#N/A</v>
      </c>
      <c r="K107" s="18" t="e">
        <f t="shared" si="40"/>
        <v>#N/A</v>
      </c>
      <c r="L107" s="18">
        <f t="shared" si="37"/>
        <v>0</v>
      </c>
      <c r="M107" s="18" t="e">
        <f t="shared" si="36"/>
        <v>#N/A</v>
      </c>
      <c r="N107" s="18" t="e">
        <f t="shared" si="41"/>
        <v>#N/A</v>
      </c>
      <c r="O107" s="18" t="e">
        <f t="shared" si="42"/>
        <v>#N/A</v>
      </c>
      <c r="P107" s="18" t="e">
        <f t="shared" si="43"/>
        <v>#N/A</v>
      </c>
      <c r="Q107" s="18" t="str">
        <f t="shared" si="44"/>
        <v>NO CHANGE</v>
      </c>
    </row>
    <row r="108" spans="1:17" ht="14.25">
      <c r="A108" s="18">
        <f t="shared" si="45"/>
      </c>
      <c r="B108" s="1"/>
      <c r="C108" s="42"/>
      <c r="D108" s="1"/>
      <c r="E108" s="1"/>
      <c r="F108" s="1"/>
      <c r="G108" s="43"/>
      <c r="H108" s="1"/>
      <c r="I108" s="18" t="e">
        <f t="shared" si="38"/>
        <v>#N/A</v>
      </c>
      <c r="J108" s="18" t="e">
        <f t="shared" si="39"/>
        <v>#N/A</v>
      </c>
      <c r="K108" s="18" t="e">
        <f t="shared" si="40"/>
        <v>#N/A</v>
      </c>
      <c r="L108" s="18">
        <f t="shared" si="37"/>
        <v>0</v>
      </c>
      <c r="M108" s="18" t="e">
        <f t="shared" si="36"/>
        <v>#N/A</v>
      </c>
      <c r="N108" s="18" t="e">
        <f t="shared" si="41"/>
        <v>#N/A</v>
      </c>
      <c r="O108" s="18" t="e">
        <f t="shared" si="42"/>
        <v>#N/A</v>
      </c>
      <c r="P108" s="18" t="e">
        <f t="shared" si="43"/>
        <v>#N/A</v>
      </c>
      <c r="Q108" s="18" t="str">
        <f t="shared" si="44"/>
        <v>NO CHANGE</v>
      </c>
    </row>
    <row r="109" spans="1:17" ht="14.25">
      <c r="A109" s="18">
        <f t="shared" si="45"/>
      </c>
      <c r="B109" s="1"/>
      <c r="C109" s="42"/>
      <c r="D109" s="1"/>
      <c r="E109" s="1"/>
      <c r="F109" s="1"/>
      <c r="G109" s="43"/>
      <c r="H109" s="1"/>
      <c r="I109" s="18" t="e">
        <f t="shared" si="38"/>
        <v>#N/A</v>
      </c>
      <c r="J109" s="18" t="e">
        <f t="shared" si="39"/>
        <v>#N/A</v>
      </c>
      <c r="K109" s="18" t="e">
        <f t="shared" si="40"/>
        <v>#N/A</v>
      </c>
      <c r="L109" s="18">
        <f t="shared" si="37"/>
        <v>0</v>
      </c>
      <c r="M109" s="18" t="e">
        <f t="shared" si="36"/>
        <v>#N/A</v>
      </c>
      <c r="N109" s="18" t="e">
        <f t="shared" si="41"/>
        <v>#N/A</v>
      </c>
      <c r="O109" s="18" t="e">
        <f t="shared" si="42"/>
        <v>#N/A</v>
      </c>
      <c r="P109" s="18" t="e">
        <f t="shared" si="43"/>
        <v>#N/A</v>
      </c>
      <c r="Q109" s="18" t="str">
        <f t="shared" si="44"/>
        <v>NO CHANGE</v>
      </c>
    </row>
    <row r="110" spans="1:17" ht="14.25">
      <c r="A110" s="18">
        <f t="shared" si="45"/>
      </c>
      <c r="B110" s="1"/>
      <c r="C110" s="42"/>
      <c r="D110" s="1"/>
      <c r="E110" s="1"/>
      <c r="F110" s="1"/>
      <c r="G110" s="43"/>
      <c r="H110" s="1"/>
      <c r="I110" s="18" t="e">
        <f t="shared" si="38"/>
        <v>#N/A</v>
      </c>
      <c r="J110" s="18" t="e">
        <f t="shared" si="39"/>
        <v>#N/A</v>
      </c>
      <c r="K110" s="18" t="e">
        <f t="shared" si="40"/>
        <v>#N/A</v>
      </c>
      <c r="L110" s="18">
        <f t="shared" si="37"/>
        <v>0</v>
      </c>
      <c r="M110" s="18" t="e">
        <f t="shared" si="36"/>
        <v>#N/A</v>
      </c>
      <c r="N110" s="18" t="e">
        <f t="shared" si="41"/>
        <v>#N/A</v>
      </c>
      <c r="O110" s="18" t="e">
        <f t="shared" si="42"/>
        <v>#N/A</v>
      </c>
      <c r="P110" s="18" t="e">
        <f t="shared" si="43"/>
        <v>#N/A</v>
      </c>
      <c r="Q110" s="18" t="str">
        <f t="shared" si="44"/>
        <v>NO CHANGE</v>
      </c>
    </row>
    <row r="111" spans="1:17" ht="14.25">
      <c r="A111" s="18">
        <f t="shared" si="45"/>
      </c>
      <c r="B111" s="1"/>
      <c r="C111" s="42"/>
      <c r="D111" s="1"/>
      <c r="E111" s="1"/>
      <c r="F111" s="1"/>
      <c r="G111" s="43"/>
      <c r="H111" s="1"/>
      <c r="I111" s="18" t="e">
        <f aca="true" t="shared" si="46" ref="I111:I121">VLOOKUP(LEFT(B111,5),OBJ,3,FALSE)</f>
        <v>#N/A</v>
      </c>
      <c r="J111" s="18" t="e">
        <f aca="true" t="shared" si="47" ref="J111:J121">VLOOKUP(LEFT(B111,5),OBJ,6,FALSE)</f>
        <v>#N/A</v>
      </c>
      <c r="K111" s="18" t="e">
        <f aca="true" t="shared" si="48" ref="K111:K121">VLOOKUP(RIGHT(B111,5),SUBJ,3,FALSE)</f>
        <v>#N/A</v>
      </c>
      <c r="L111" s="18">
        <f t="shared" si="37"/>
        <v>0</v>
      </c>
      <c r="M111" s="18" t="e">
        <f aca="true" t="shared" si="49" ref="M111:M121">VLOOKUP(LEFT(L111,5),OBJ,3,FALSE)</f>
        <v>#N/A</v>
      </c>
      <c r="N111" s="18" t="e">
        <f aca="true" t="shared" si="50" ref="N111:N121">VLOOKUP(LEFT(L111,5),OBJ,3,FALSE)</f>
        <v>#N/A</v>
      </c>
      <c r="O111" s="18" t="e">
        <f aca="true" t="shared" si="51" ref="O111:O121">VLOOKUP(LEFT(L111,5),OBJ,6,FALSE)</f>
        <v>#N/A</v>
      </c>
      <c r="P111" s="18" t="e">
        <f aca="true" t="shared" si="52" ref="P111:P121">VLOOKUP(RIGHT(L111,5),SUBJ,3,FALSE)</f>
        <v>#N/A</v>
      </c>
      <c r="Q111" s="18" t="str">
        <f aca="true" t="shared" si="53" ref="Q111:Q121">IF(L111=B111,"NO CHANGE","CHANGE")</f>
        <v>NO CHANGE</v>
      </c>
    </row>
    <row r="112" spans="1:17" ht="14.25">
      <c r="A112" s="18">
        <f t="shared" si="45"/>
      </c>
      <c r="B112" s="1"/>
      <c r="C112" s="42"/>
      <c r="D112" s="1"/>
      <c r="E112" s="1"/>
      <c r="F112" s="1"/>
      <c r="G112" s="43"/>
      <c r="H112" s="1"/>
      <c r="I112" s="18" t="e">
        <f t="shared" si="46"/>
        <v>#N/A</v>
      </c>
      <c r="J112" s="18" t="e">
        <f t="shared" si="47"/>
        <v>#N/A</v>
      </c>
      <c r="K112" s="18" t="e">
        <f t="shared" si="48"/>
        <v>#N/A</v>
      </c>
      <c r="L112" s="18">
        <f t="shared" si="37"/>
        <v>0</v>
      </c>
      <c r="M112" s="18" t="e">
        <f t="shared" si="49"/>
        <v>#N/A</v>
      </c>
      <c r="N112" s="18" t="e">
        <f t="shared" si="50"/>
        <v>#N/A</v>
      </c>
      <c r="O112" s="18" t="e">
        <f t="shared" si="51"/>
        <v>#N/A</v>
      </c>
      <c r="P112" s="18" t="e">
        <f t="shared" si="52"/>
        <v>#N/A</v>
      </c>
      <c r="Q112" s="18" t="str">
        <f t="shared" si="53"/>
        <v>NO CHANGE</v>
      </c>
    </row>
    <row r="113" spans="1:17" ht="14.25">
      <c r="A113" s="18">
        <f t="shared" si="45"/>
      </c>
      <c r="B113" s="1"/>
      <c r="C113" s="42"/>
      <c r="D113" s="1"/>
      <c r="E113" s="1"/>
      <c r="F113" s="1"/>
      <c r="G113" s="43"/>
      <c r="H113" s="1"/>
      <c r="I113" s="18" t="e">
        <f t="shared" si="46"/>
        <v>#N/A</v>
      </c>
      <c r="J113" s="18" t="e">
        <f t="shared" si="47"/>
        <v>#N/A</v>
      </c>
      <c r="K113" s="18" t="e">
        <f t="shared" si="48"/>
        <v>#N/A</v>
      </c>
      <c r="L113" s="18">
        <f t="shared" si="37"/>
        <v>0</v>
      </c>
      <c r="M113" s="18" t="e">
        <f t="shared" si="49"/>
        <v>#N/A</v>
      </c>
      <c r="N113" s="18" t="e">
        <f t="shared" si="50"/>
        <v>#N/A</v>
      </c>
      <c r="O113" s="18" t="e">
        <f t="shared" si="51"/>
        <v>#N/A</v>
      </c>
      <c r="P113" s="18" t="e">
        <f t="shared" si="52"/>
        <v>#N/A</v>
      </c>
      <c r="Q113" s="18" t="str">
        <f t="shared" si="53"/>
        <v>NO CHANGE</v>
      </c>
    </row>
    <row r="114" spans="1:17" ht="14.25">
      <c r="A114" s="18">
        <f t="shared" si="45"/>
      </c>
      <c r="B114" s="1"/>
      <c r="C114" s="42"/>
      <c r="D114" s="1"/>
      <c r="E114" s="1"/>
      <c r="F114" s="1"/>
      <c r="G114" s="43"/>
      <c r="H114" s="1"/>
      <c r="I114" s="18" t="e">
        <f t="shared" si="46"/>
        <v>#N/A</v>
      </c>
      <c r="J114" s="18" t="e">
        <f t="shared" si="47"/>
        <v>#N/A</v>
      </c>
      <c r="K114" s="18" t="e">
        <f t="shared" si="48"/>
        <v>#N/A</v>
      </c>
      <c r="L114" s="18">
        <f t="shared" si="37"/>
        <v>0</v>
      </c>
      <c r="M114" s="18" t="e">
        <f t="shared" si="49"/>
        <v>#N/A</v>
      </c>
      <c r="N114" s="18" t="e">
        <f t="shared" si="50"/>
        <v>#N/A</v>
      </c>
      <c r="O114" s="18" t="e">
        <f t="shared" si="51"/>
        <v>#N/A</v>
      </c>
      <c r="P114" s="18" t="e">
        <f t="shared" si="52"/>
        <v>#N/A</v>
      </c>
      <c r="Q114" s="18" t="str">
        <f t="shared" si="53"/>
        <v>NO CHANGE</v>
      </c>
    </row>
    <row r="115" spans="1:17" ht="14.25">
      <c r="A115" s="18">
        <f t="shared" si="45"/>
      </c>
      <c r="B115" s="1"/>
      <c r="C115" s="42"/>
      <c r="D115" s="1"/>
      <c r="E115" s="1"/>
      <c r="F115" s="1"/>
      <c r="G115" s="43"/>
      <c r="H115" s="1"/>
      <c r="I115" s="18" t="e">
        <f t="shared" si="46"/>
        <v>#N/A</v>
      </c>
      <c r="J115" s="18" t="e">
        <f t="shared" si="47"/>
        <v>#N/A</v>
      </c>
      <c r="K115" s="18" t="e">
        <f t="shared" si="48"/>
        <v>#N/A</v>
      </c>
      <c r="L115" s="18">
        <f t="shared" si="37"/>
        <v>0</v>
      </c>
      <c r="M115" s="18" t="e">
        <f t="shared" si="49"/>
        <v>#N/A</v>
      </c>
      <c r="N115" s="18" t="e">
        <f t="shared" si="50"/>
        <v>#N/A</v>
      </c>
      <c r="O115" s="18" t="e">
        <f t="shared" si="51"/>
        <v>#N/A</v>
      </c>
      <c r="P115" s="18" t="e">
        <f t="shared" si="52"/>
        <v>#N/A</v>
      </c>
      <c r="Q115" s="18" t="str">
        <f t="shared" si="53"/>
        <v>NO CHANGE</v>
      </c>
    </row>
    <row r="116" spans="1:17" ht="14.25">
      <c r="A116" s="18">
        <f t="shared" si="45"/>
      </c>
      <c r="B116" s="1"/>
      <c r="C116" s="42"/>
      <c r="D116" s="1"/>
      <c r="E116" s="1"/>
      <c r="F116" s="1"/>
      <c r="G116" s="43"/>
      <c r="H116" s="1"/>
      <c r="I116" s="18" t="e">
        <f t="shared" si="46"/>
        <v>#N/A</v>
      </c>
      <c r="J116" s="18" t="e">
        <f t="shared" si="47"/>
        <v>#N/A</v>
      </c>
      <c r="K116" s="18" t="e">
        <f t="shared" si="48"/>
        <v>#N/A</v>
      </c>
      <c r="L116" s="18">
        <f t="shared" si="37"/>
        <v>0</v>
      </c>
      <c r="M116" s="18" t="e">
        <f t="shared" si="49"/>
        <v>#N/A</v>
      </c>
      <c r="N116" s="18" t="e">
        <f t="shared" si="50"/>
        <v>#N/A</v>
      </c>
      <c r="O116" s="18" t="e">
        <f t="shared" si="51"/>
        <v>#N/A</v>
      </c>
      <c r="P116" s="18" t="e">
        <f t="shared" si="52"/>
        <v>#N/A</v>
      </c>
      <c r="Q116" s="18" t="str">
        <f t="shared" si="53"/>
        <v>NO CHANGE</v>
      </c>
    </row>
    <row r="117" spans="1:17" ht="14.25">
      <c r="A117" s="18">
        <f t="shared" si="45"/>
      </c>
      <c r="B117" s="1"/>
      <c r="C117" s="42"/>
      <c r="D117" s="1"/>
      <c r="E117" s="1"/>
      <c r="F117" s="1"/>
      <c r="G117" s="43"/>
      <c r="H117" s="1"/>
      <c r="I117" s="18" t="e">
        <f t="shared" si="46"/>
        <v>#N/A</v>
      </c>
      <c r="J117" s="18" t="e">
        <f t="shared" si="47"/>
        <v>#N/A</v>
      </c>
      <c r="K117" s="18" t="e">
        <f t="shared" si="48"/>
        <v>#N/A</v>
      </c>
      <c r="L117" s="18">
        <f t="shared" si="37"/>
        <v>0</v>
      </c>
      <c r="M117" s="18" t="e">
        <f t="shared" si="49"/>
        <v>#N/A</v>
      </c>
      <c r="N117" s="18" t="e">
        <f t="shared" si="50"/>
        <v>#N/A</v>
      </c>
      <c r="O117" s="18" t="e">
        <f t="shared" si="51"/>
        <v>#N/A</v>
      </c>
      <c r="P117" s="18" t="e">
        <f t="shared" si="52"/>
        <v>#N/A</v>
      </c>
      <c r="Q117" s="18" t="str">
        <f t="shared" si="53"/>
        <v>NO CHANGE</v>
      </c>
    </row>
    <row r="118" spans="1:17" ht="14.25">
      <c r="A118" s="18">
        <f t="shared" si="45"/>
      </c>
      <c r="B118" s="1"/>
      <c r="C118" s="42"/>
      <c r="D118" s="1"/>
      <c r="E118" s="1"/>
      <c r="F118" s="1"/>
      <c r="G118" s="43"/>
      <c r="H118" s="1"/>
      <c r="I118" s="18" t="e">
        <f t="shared" si="46"/>
        <v>#N/A</v>
      </c>
      <c r="J118" s="18" t="e">
        <f t="shared" si="47"/>
        <v>#N/A</v>
      </c>
      <c r="K118" s="18" t="e">
        <f t="shared" si="48"/>
        <v>#N/A</v>
      </c>
      <c r="L118" s="18">
        <f t="shared" si="37"/>
        <v>0</v>
      </c>
      <c r="M118" s="18" t="e">
        <f t="shared" si="49"/>
        <v>#N/A</v>
      </c>
      <c r="N118" s="18" t="e">
        <f t="shared" si="50"/>
        <v>#N/A</v>
      </c>
      <c r="O118" s="18" t="e">
        <f t="shared" si="51"/>
        <v>#N/A</v>
      </c>
      <c r="P118" s="18" t="e">
        <f t="shared" si="52"/>
        <v>#N/A</v>
      </c>
      <c r="Q118" s="18" t="str">
        <f t="shared" si="53"/>
        <v>NO CHANGE</v>
      </c>
    </row>
    <row r="119" spans="1:17" ht="14.25">
      <c r="A119" s="18">
        <f t="shared" si="45"/>
      </c>
      <c r="B119" s="1"/>
      <c r="C119" s="42"/>
      <c r="D119" s="1"/>
      <c r="E119" s="1"/>
      <c r="F119" s="1"/>
      <c r="G119" s="43"/>
      <c r="H119" s="1"/>
      <c r="I119" s="18" t="e">
        <f t="shared" si="46"/>
        <v>#N/A</v>
      </c>
      <c r="J119" s="18" t="e">
        <f t="shared" si="47"/>
        <v>#N/A</v>
      </c>
      <c r="K119" s="18" t="e">
        <f t="shared" si="48"/>
        <v>#N/A</v>
      </c>
      <c r="L119" s="18">
        <f t="shared" si="37"/>
        <v>0</v>
      </c>
      <c r="M119" s="18" t="e">
        <f t="shared" si="49"/>
        <v>#N/A</v>
      </c>
      <c r="N119" s="18" t="e">
        <f t="shared" si="50"/>
        <v>#N/A</v>
      </c>
      <c r="O119" s="18" t="e">
        <f t="shared" si="51"/>
        <v>#N/A</v>
      </c>
      <c r="P119" s="18" t="e">
        <f t="shared" si="52"/>
        <v>#N/A</v>
      </c>
      <c r="Q119" s="18" t="str">
        <f t="shared" si="53"/>
        <v>NO CHANGE</v>
      </c>
    </row>
    <row r="120" spans="1:17" ht="14.25">
      <c r="A120" s="18">
        <f t="shared" si="45"/>
      </c>
      <c r="B120" s="1"/>
      <c r="C120" s="42"/>
      <c r="D120" s="1"/>
      <c r="E120" s="1"/>
      <c r="F120" s="1"/>
      <c r="G120" s="43"/>
      <c r="H120" s="1"/>
      <c r="I120" s="18" t="e">
        <f t="shared" si="46"/>
        <v>#N/A</v>
      </c>
      <c r="J120" s="18" t="e">
        <f t="shared" si="47"/>
        <v>#N/A</v>
      </c>
      <c r="K120" s="18" t="e">
        <f t="shared" si="48"/>
        <v>#N/A</v>
      </c>
      <c r="L120" s="18">
        <f t="shared" si="37"/>
        <v>0</v>
      </c>
      <c r="M120" s="18" t="e">
        <f t="shared" si="49"/>
        <v>#N/A</v>
      </c>
      <c r="N120" s="18" t="e">
        <f t="shared" si="50"/>
        <v>#N/A</v>
      </c>
      <c r="O120" s="18" t="e">
        <f t="shared" si="51"/>
        <v>#N/A</v>
      </c>
      <c r="P120" s="18" t="e">
        <f t="shared" si="52"/>
        <v>#N/A</v>
      </c>
      <c r="Q120" s="18" t="str">
        <f t="shared" si="53"/>
        <v>NO CHANGE</v>
      </c>
    </row>
    <row r="121" spans="1:17" ht="14.25">
      <c r="A121" s="18">
        <f t="shared" si="45"/>
      </c>
      <c r="B121" s="1"/>
      <c r="C121" s="42"/>
      <c r="D121" s="1"/>
      <c r="E121" s="1"/>
      <c r="F121" s="1"/>
      <c r="G121" s="43"/>
      <c r="H121" s="1"/>
      <c r="I121" s="18" t="e">
        <f t="shared" si="46"/>
        <v>#N/A</v>
      </c>
      <c r="J121" s="18" t="e">
        <f t="shared" si="47"/>
        <v>#N/A</v>
      </c>
      <c r="K121" s="18" t="e">
        <f t="shared" si="48"/>
        <v>#N/A</v>
      </c>
      <c r="L121" s="18">
        <f t="shared" si="37"/>
        <v>0</v>
      </c>
      <c r="M121" s="18" t="e">
        <f t="shared" si="49"/>
        <v>#N/A</v>
      </c>
      <c r="N121" s="18" t="e">
        <f t="shared" si="50"/>
        <v>#N/A</v>
      </c>
      <c r="O121" s="18" t="e">
        <f t="shared" si="51"/>
        <v>#N/A</v>
      </c>
      <c r="P121" s="18" t="e">
        <f t="shared" si="52"/>
        <v>#N/A</v>
      </c>
      <c r="Q121" s="18" t="str">
        <f t="shared" si="53"/>
        <v>NO CHANGE</v>
      </c>
    </row>
    <row r="122" spans="2:8" ht="14.25">
      <c r="B122" s="1"/>
      <c r="C122" s="2"/>
      <c r="D122" s="1"/>
      <c r="E122" s="1"/>
      <c r="F122" s="1"/>
      <c r="G122" s="3"/>
      <c r="H122" s="1"/>
    </row>
    <row r="123" spans="2:8" ht="14.25">
      <c r="B123" s="1"/>
      <c r="C123" s="2"/>
      <c r="D123" s="1"/>
      <c r="E123" s="1"/>
      <c r="F123" s="1"/>
      <c r="G123" s="3"/>
      <c r="H123" s="1"/>
    </row>
    <row r="124" spans="2:8" ht="14.25">
      <c r="B124" s="1"/>
      <c r="C124" s="2"/>
      <c r="D124" s="1"/>
      <c r="E124" s="1"/>
      <c r="F124" s="1"/>
      <c r="G124" s="3"/>
      <c r="H124" s="1"/>
    </row>
    <row r="125" spans="2:8" ht="14.25">
      <c r="B125" s="1"/>
      <c r="C125" s="2"/>
      <c r="D125" s="1"/>
      <c r="E125" s="1"/>
      <c r="F125" s="1"/>
      <c r="G125" s="3"/>
      <c r="H125" s="1"/>
    </row>
    <row r="126" spans="2:8" ht="14.25">
      <c r="B126" s="1"/>
      <c r="C126" s="2"/>
      <c r="D126" s="1"/>
      <c r="E126" s="1"/>
      <c r="F126" s="1"/>
      <c r="G126" s="3"/>
      <c r="H126" s="1"/>
    </row>
    <row r="127" spans="2:8" ht="14.25">
      <c r="B127" s="1"/>
      <c r="C127" s="2"/>
      <c r="D127" s="1"/>
      <c r="E127" s="1"/>
      <c r="F127" s="1"/>
      <c r="G127" s="3"/>
      <c r="H127" s="1"/>
    </row>
    <row r="128" spans="2:8" ht="14.25">
      <c r="B128" s="1"/>
      <c r="C128" s="2"/>
      <c r="D128" s="1"/>
      <c r="E128" s="1"/>
      <c r="F128" s="1"/>
      <c r="G128" s="3"/>
      <c r="H128" s="1"/>
    </row>
    <row r="129" spans="2:8" ht="14.25">
      <c r="B129" s="1"/>
      <c r="C129" s="2"/>
      <c r="D129" s="1"/>
      <c r="E129" s="1"/>
      <c r="F129" s="1"/>
      <c r="G129" s="3"/>
      <c r="H129" s="1"/>
    </row>
    <row r="130" spans="2:8" ht="14.25">
      <c r="B130" s="1"/>
      <c r="C130" s="2"/>
      <c r="D130" s="1"/>
      <c r="E130" s="1"/>
      <c r="F130" s="1"/>
      <c r="G130" s="3"/>
      <c r="H130" s="1"/>
    </row>
    <row r="131" spans="2:8" ht="14.25">
      <c r="B131" s="1"/>
      <c r="C131" s="2"/>
      <c r="D131" s="1"/>
      <c r="E131" s="1"/>
      <c r="F131" s="1"/>
      <c r="G131" s="3"/>
      <c r="H131" s="1"/>
    </row>
    <row r="132" spans="2:8" ht="14.25">
      <c r="B132" s="1"/>
      <c r="C132" s="2"/>
      <c r="D132" s="1"/>
      <c r="E132" s="1"/>
      <c r="F132" s="1"/>
      <c r="G132" s="3"/>
      <c r="H132" s="1"/>
    </row>
    <row r="133" spans="2:8" ht="14.25">
      <c r="B133" s="1"/>
      <c r="C133" s="2"/>
      <c r="D133" s="1"/>
      <c r="E133" s="1"/>
      <c r="F133" s="1"/>
      <c r="G133" s="3"/>
      <c r="H133" s="1"/>
    </row>
    <row r="134" spans="2:8" ht="14.25">
      <c r="B134" s="1"/>
      <c r="C134" s="2"/>
      <c r="D134" s="1"/>
      <c r="E134" s="1"/>
      <c r="F134" s="1"/>
      <c r="G134" s="3"/>
      <c r="H134" s="1"/>
    </row>
    <row r="135" spans="2:8" ht="14.25">
      <c r="B135" s="1"/>
      <c r="C135" s="2"/>
      <c r="D135" s="1"/>
      <c r="E135" s="1"/>
      <c r="F135" s="1"/>
      <c r="G135" s="3"/>
      <c r="H135" s="1"/>
    </row>
    <row r="136" spans="2:8" ht="14.25">
      <c r="B136" s="1"/>
      <c r="C136" s="2"/>
      <c r="D136" s="1"/>
      <c r="E136" s="1"/>
      <c r="F136" s="1"/>
      <c r="G136" s="3"/>
      <c r="H136" s="1"/>
    </row>
    <row r="137" spans="2:8" ht="14.25">
      <c r="B137" s="1"/>
      <c r="C137" s="2"/>
      <c r="D137" s="1"/>
      <c r="E137" s="1"/>
      <c r="F137" s="1"/>
      <c r="G137" s="3"/>
      <c r="H137" s="1"/>
    </row>
    <row r="138" spans="2:8" ht="14.25">
      <c r="B138" s="1"/>
      <c r="C138" s="2"/>
      <c r="D138" s="1"/>
      <c r="E138" s="1"/>
      <c r="F138" s="1"/>
      <c r="G138" s="3"/>
      <c r="H138" s="1"/>
    </row>
    <row r="139" spans="2:8" ht="14.25">
      <c r="B139" s="1"/>
      <c r="C139" s="2"/>
      <c r="D139" s="1"/>
      <c r="E139" s="1"/>
      <c r="F139" s="1"/>
      <c r="G139" s="3"/>
      <c r="H139" s="1"/>
    </row>
    <row r="140" spans="2:8" ht="14.25">
      <c r="B140" s="1"/>
      <c r="C140" s="2"/>
      <c r="D140" s="1"/>
      <c r="E140" s="1"/>
      <c r="F140" s="1"/>
      <c r="G140" s="3"/>
      <c r="H140" s="1"/>
    </row>
    <row r="141" spans="2:8" ht="14.25">
      <c r="B141" s="1"/>
      <c r="C141" s="2"/>
      <c r="D141" s="1"/>
      <c r="E141" s="1"/>
      <c r="F141" s="1"/>
      <c r="G141" s="3"/>
      <c r="H141" s="1"/>
    </row>
    <row r="142" spans="2:8" ht="14.25">
      <c r="B142" s="1"/>
      <c r="C142" s="2"/>
      <c r="D142" s="1"/>
      <c r="E142" s="1"/>
      <c r="F142" s="1"/>
      <c r="G142" s="3"/>
      <c r="H142" s="1"/>
    </row>
    <row r="143" spans="2:8" ht="14.25">
      <c r="B143" s="1"/>
      <c r="C143" s="2"/>
      <c r="D143" s="1"/>
      <c r="E143" s="1"/>
      <c r="F143" s="1"/>
      <c r="G143" s="3"/>
      <c r="H143" s="1"/>
    </row>
    <row r="144" spans="2:8" ht="14.25">
      <c r="B144" s="1"/>
      <c r="C144" s="2"/>
      <c r="D144" s="1"/>
      <c r="E144" s="1"/>
      <c r="F144" s="1"/>
      <c r="G144" s="3"/>
      <c r="H144" s="1"/>
    </row>
    <row r="145" spans="2:8" ht="14.25">
      <c r="B145" s="1"/>
      <c r="C145" s="2"/>
      <c r="D145" s="1"/>
      <c r="E145" s="1"/>
      <c r="F145" s="1"/>
      <c r="G145" s="3"/>
      <c r="H145" s="1"/>
    </row>
    <row r="146" spans="2:8" ht="14.25">
      <c r="B146" s="1"/>
      <c r="C146" s="2"/>
      <c r="D146" s="1"/>
      <c r="E146" s="1"/>
      <c r="F146" s="1"/>
      <c r="G146" s="3"/>
      <c r="H146" s="1"/>
    </row>
    <row r="147" spans="2:8" ht="14.25">
      <c r="B147" s="1"/>
      <c r="C147" s="2"/>
      <c r="D147" s="1"/>
      <c r="E147" s="1"/>
      <c r="F147" s="1"/>
      <c r="G147" s="3"/>
      <c r="H147" s="1"/>
    </row>
    <row r="148" spans="2:8" ht="14.25">
      <c r="B148" s="1"/>
      <c r="C148" s="2"/>
      <c r="D148" s="1"/>
      <c r="E148" s="1"/>
      <c r="F148" s="1"/>
      <c r="G148" s="3"/>
      <c r="H148" s="1"/>
    </row>
    <row r="149" spans="2:8" ht="14.25">
      <c r="B149" s="1"/>
      <c r="C149" s="2"/>
      <c r="D149" s="1"/>
      <c r="E149" s="1"/>
      <c r="F149" s="1"/>
      <c r="G149" s="3"/>
      <c r="H149" s="1"/>
    </row>
    <row r="150" spans="2:8" ht="14.25">
      <c r="B150" s="1"/>
      <c r="C150" s="2"/>
      <c r="D150" s="1"/>
      <c r="E150" s="1"/>
      <c r="F150" s="1"/>
      <c r="G150" s="3"/>
      <c r="H150" s="1"/>
    </row>
    <row r="151" spans="2:8" ht="14.25">
      <c r="B151" s="1"/>
      <c r="C151" s="2"/>
      <c r="D151" s="1"/>
      <c r="E151" s="1"/>
      <c r="F151" s="1"/>
      <c r="G151" s="3"/>
      <c r="H151" s="1"/>
    </row>
    <row r="152" spans="2:8" ht="14.25">
      <c r="B152" s="1"/>
      <c r="C152" s="2"/>
      <c r="D152" s="1"/>
      <c r="E152" s="1"/>
      <c r="F152" s="1"/>
      <c r="G152" s="3"/>
      <c r="H152" s="1"/>
    </row>
    <row r="153" spans="2:8" ht="14.25">
      <c r="B153" s="1"/>
      <c r="C153" s="2"/>
      <c r="D153" s="1"/>
      <c r="E153" s="1"/>
      <c r="F153" s="1"/>
      <c r="G153" s="3"/>
      <c r="H153" s="1"/>
    </row>
    <row r="154" spans="2:8" ht="14.25">
      <c r="B154" s="1"/>
      <c r="C154" s="2"/>
      <c r="D154" s="1"/>
      <c r="E154" s="1"/>
      <c r="F154" s="1"/>
      <c r="G154" s="3"/>
      <c r="H154" s="1"/>
    </row>
  </sheetData>
  <sheetProtection/>
  <autoFilter ref="A1:Q11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58"/>
  <sheetViews>
    <sheetView zoomScalePageLayoutView="0" workbookViewId="0" topLeftCell="A1">
      <selection activeCell="A4" sqref="A4:H55"/>
    </sheetView>
  </sheetViews>
  <sheetFormatPr defaultColWidth="9.140625" defaultRowHeight="15"/>
  <cols>
    <col min="1" max="2" width="33.00390625" style="0" bestFit="1" customWidth="1"/>
    <col min="3" max="3" width="14.00390625" style="6" customWidth="1"/>
    <col min="4" max="4" width="35.00390625" style="0" bestFit="1" customWidth="1"/>
    <col min="5" max="5" width="31.28125" style="0" bestFit="1" customWidth="1"/>
    <col min="6" max="6" width="40.28125" style="0" customWidth="1"/>
    <col min="7" max="7" width="12.7109375" style="0" customWidth="1"/>
    <col min="8" max="8" width="18.140625" style="0" customWidth="1"/>
    <col min="9" max="9" width="18.57421875" style="0" bestFit="1" customWidth="1"/>
  </cols>
  <sheetData>
    <row r="3" spans="1:8" ht="14.25">
      <c r="A3" s="19" t="s">
        <v>4384</v>
      </c>
      <c r="B3" s="19" t="s">
        <v>4385</v>
      </c>
      <c r="C3" s="19" t="s">
        <v>4365</v>
      </c>
      <c r="D3" s="19" t="s">
        <v>4386</v>
      </c>
      <c r="E3" s="19" t="s">
        <v>4387</v>
      </c>
      <c r="F3" s="19" t="s">
        <v>4366</v>
      </c>
      <c r="G3" s="19" t="s">
        <v>4369</v>
      </c>
      <c r="H3" t="s">
        <v>4372</v>
      </c>
    </row>
    <row r="4" spans="1:8" ht="14.25">
      <c r="A4" s="18" t="s">
        <v>2083</v>
      </c>
      <c r="B4" s="18" t="s">
        <v>2083</v>
      </c>
      <c r="C4" s="20">
        <v>41977</v>
      </c>
      <c r="D4" s="18" t="s">
        <v>4281</v>
      </c>
      <c r="E4" s="18" t="s">
        <v>2083</v>
      </c>
      <c r="F4" s="18" t="s">
        <v>4390</v>
      </c>
      <c r="G4" s="18" t="s">
        <v>9630</v>
      </c>
      <c r="H4" s="21">
        <v>28882.42</v>
      </c>
    </row>
    <row r="5" spans="3:8" ht="14.25">
      <c r="C5"/>
      <c r="G5" s="18" t="s">
        <v>9631</v>
      </c>
      <c r="H5" s="21">
        <v>46661.76</v>
      </c>
    </row>
    <row r="6" spans="3:8" ht="14.25">
      <c r="C6"/>
      <c r="D6" s="18" t="s">
        <v>4249</v>
      </c>
      <c r="E6" s="18" t="s">
        <v>2083</v>
      </c>
      <c r="F6" s="18" t="s">
        <v>9591</v>
      </c>
      <c r="G6" s="18" t="s">
        <v>9632</v>
      </c>
      <c r="H6" s="21">
        <v>41158.2</v>
      </c>
    </row>
    <row r="7" spans="3:8" ht="14.25">
      <c r="C7"/>
      <c r="G7" s="18" t="s">
        <v>9633</v>
      </c>
      <c r="H7" s="21">
        <v>33594.96</v>
      </c>
    </row>
    <row r="8" spans="3:8" ht="14.25">
      <c r="C8" s="20">
        <v>41983</v>
      </c>
      <c r="D8" s="18" t="s">
        <v>4249</v>
      </c>
      <c r="E8" s="18" t="s">
        <v>2083</v>
      </c>
      <c r="F8" s="18" t="s">
        <v>9481</v>
      </c>
      <c r="G8" s="18" t="s">
        <v>9607</v>
      </c>
      <c r="H8" s="21">
        <v>140655.77</v>
      </c>
    </row>
    <row r="9" spans="3:8" ht="14.25">
      <c r="C9"/>
      <c r="G9" s="18" t="s">
        <v>9620</v>
      </c>
      <c r="H9" s="21">
        <v>138989.38</v>
      </c>
    </row>
    <row r="10" spans="3:8" ht="14.25">
      <c r="C10" s="20">
        <v>42003</v>
      </c>
      <c r="D10" s="18" t="s">
        <v>4249</v>
      </c>
      <c r="E10" s="18" t="s">
        <v>2083</v>
      </c>
      <c r="F10" s="18" t="s">
        <v>9481</v>
      </c>
      <c r="G10" s="18" t="s">
        <v>9610</v>
      </c>
      <c r="H10" s="21">
        <v>95341.99</v>
      </c>
    </row>
    <row r="11" spans="3:8" ht="14.25">
      <c r="C11"/>
      <c r="G11" s="18" t="s">
        <v>9622</v>
      </c>
      <c r="H11" s="21">
        <v>131108.52</v>
      </c>
    </row>
    <row r="12" spans="3:8" ht="14.25">
      <c r="C12"/>
      <c r="G12" s="18" t="s">
        <v>9623</v>
      </c>
      <c r="H12" s="21">
        <v>119317.62</v>
      </c>
    </row>
    <row r="13" spans="3:8" ht="14.25">
      <c r="C13"/>
      <c r="G13" s="18" t="s">
        <v>9624</v>
      </c>
      <c r="H13" s="21">
        <v>146930.86</v>
      </c>
    </row>
    <row r="14" spans="3:8" ht="14.25">
      <c r="C14"/>
      <c r="F14" s="18" t="s">
        <v>9637</v>
      </c>
      <c r="G14" s="18" t="s">
        <v>9636</v>
      </c>
      <c r="H14" s="21">
        <v>92756.09</v>
      </c>
    </row>
    <row r="15" spans="3:8" ht="14.25">
      <c r="C15"/>
      <c r="G15" s="18" t="s">
        <v>9638</v>
      </c>
      <c r="H15" s="21">
        <v>30606</v>
      </c>
    </row>
    <row r="16" spans="3:8" ht="14.25">
      <c r="C16" s="20">
        <v>41991</v>
      </c>
      <c r="D16" s="18" t="s">
        <v>4281</v>
      </c>
      <c r="E16" s="18" t="s">
        <v>2083</v>
      </c>
      <c r="F16" s="18" t="s">
        <v>4390</v>
      </c>
      <c r="G16" s="18" t="s">
        <v>9626</v>
      </c>
      <c r="H16" s="21">
        <v>1829519.5999999999</v>
      </c>
    </row>
    <row r="17" spans="3:8" ht="14.25">
      <c r="C17"/>
      <c r="D17" s="18" t="s">
        <v>4249</v>
      </c>
      <c r="E17" s="18" t="s">
        <v>2083</v>
      </c>
      <c r="F17" s="18" t="s">
        <v>9635</v>
      </c>
      <c r="G17" s="18" t="s">
        <v>9634</v>
      </c>
      <c r="H17" s="21">
        <v>42256.8</v>
      </c>
    </row>
    <row r="18" spans="3:8" ht="14.25">
      <c r="C18"/>
      <c r="D18" s="18" t="s">
        <v>4225</v>
      </c>
      <c r="E18" s="18" t="s">
        <v>2083</v>
      </c>
      <c r="F18" s="18" t="s">
        <v>9172</v>
      </c>
      <c r="G18" s="18" t="s">
        <v>9625</v>
      </c>
      <c r="H18" s="21">
        <v>28273.03</v>
      </c>
    </row>
    <row r="19" spans="1:8" ht="14.25">
      <c r="A19" s="18" t="s">
        <v>1611</v>
      </c>
      <c r="B19" s="18" t="s">
        <v>1611</v>
      </c>
      <c r="C19" s="20">
        <v>41991</v>
      </c>
      <c r="D19" s="18" t="s">
        <v>3300</v>
      </c>
      <c r="E19" s="18" t="s">
        <v>8503</v>
      </c>
      <c r="F19" s="18" t="s">
        <v>9482</v>
      </c>
      <c r="G19" s="18" t="s">
        <v>9611</v>
      </c>
      <c r="H19" s="21">
        <v>140744</v>
      </c>
    </row>
    <row r="20" spans="1:8" ht="14.25">
      <c r="A20" s="18" t="s">
        <v>1027</v>
      </c>
      <c r="B20" s="18" t="s">
        <v>1027</v>
      </c>
      <c r="C20" s="20">
        <v>41977</v>
      </c>
      <c r="D20" s="18" t="s">
        <v>3471</v>
      </c>
      <c r="E20" s="18" t="s">
        <v>8519</v>
      </c>
      <c r="F20" s="18" t="s">
        <v>9485</v>
      </c>
      <c r="G20" s="18" t="s">
        <v>9627</v>
      </c>
      <c r="H20" s="21">
        <v>45449.990000000005</v>
      </c>
    </row>
    <row r="21" spans="3:8" ht="14.25">
      <c r="C21"/>
      <c r="G21" s="18" t="s">
        <v>9628</v>
      </c>
      <c r="H21" s="21">
        <v>38745.87</v>
      </c>
    </row>
    <row r="22" spans="3:8" ht="14.25">
      <c r="C22" s="20">
        <v>41983</v>
      </c>
      <c r="D22" s="18" t="s">
        <v>3473</v>
      </c>
      <c r="E22" s="18" t="s">
        <v>8519</v>
      </c>
      <c r="F22" s="18" t="s">
        <v>9558</v>
      </c>
      <c r="G22" s="18" t="s">
        <v>9619</v>
      </c>
      <c r="H22" s="21">
        <v>52870</v>
      </c>
    </row>
    <row r="23" spans="1:8" ht="14.25">
      <c r="A23" s="18" t="s">
        <v>6369</v>
      </c>
      <c r="B23" s="18" t="s">
        <v>6369</v>
      </c>
      <c r="C23" s="20">
        <v>41991</v>
      </c>
      <c r="D23" s="18" t="s">
        <v>1613</v>
      </c>
      <c r="E23" s="18" t="s">
        <v>8503</v>
      </c>
      <c r="F23" s="18" t="s">
        <v>4390</v>
      </c>
      <c r="G23" s="18" t="s">
        <v>9629</v>
      </c>
      <c r="H23" s="21">
        <v>54101.98</v>
      </c>
    </row>
    <row r="24" spans="1:8" ht="14.25">
      <c r="A24" s="18" t="s">
        <v>1283</v>
      </c>
      <c r="B24" s="18" t="s">
        <v>1283</v>
      </c>
      <c r="C24" s="20">
        <v>41983</v>
      </c>
      <c r="D24" s="18" t="s">
        <v>2548</v>
      </c>
      <c r="E24" s="18" t="s">
        <v>9238</v>
      </c>
      <c r="F24" s="18" t="s">
        <v>9558</v>
      </c>
      <c r="G24" s="18" t="s">
        <v>9608</v>
      </c>
      <c r="H24" s="21">
        <v>6312</v>
      </c>
    </row>
    <row r="25" spans="3:8" ht="14.25">
      <c r="C25"/>
      <c r="G25" s="18" t="s">
        <v>9609</v>
      </c>
      <c r="H25" s="21">
        <v>6312</v>
      </c>
    </row>
    <row r="26" spans="3:8" ht="14.25">
      <c r="C26"/>
      <c r="D26" s="18" t="s">
        <v>2555</v>
      </c>
      <c r="E26" s="18" t="s">
        <v>9238</v>
      </c>
      <c r="F26" s="18" t="s">
        <v>9558</v>
      </c>
      <c r="G26" s="18" t="s">
        <v>9608</v>
      </c>
      <c r="H26" s="21">
        <v>1024</v>
      </c>
    </row>
    <row r="27" spans="3:8" ht="14.25">
      <c r="C27"/>
      <c r="G27" s="18" t="s">
        <v>9609</v>
      </c>
      <c r="H27" s="21">
        <v>1024</v>
      </c>
    </row>
    <row r="28" spans="3:8" ht="14.25">
      <c r="C28"/>
      <c r="D28" s="18" t="s">
        <v>3182</v>
      </c>
      <c r="E28" s="18" t="s">
        <v>9238</v>
      </c>
      <c r="F28" s="18" t="s">
        <v>9558</v>
      </c>
      <c r="G28" s="18" t="s">
        <v>9608</v>
      </c>
      <c r="H28" s="21">
        <v>267</v>
      </c>
    </row>
    <row r="29" spans="3:8" ht="14.25">
      <c r="C29"/>
      <c r="G29" s="18" t="s">
        <v>9609</v>
      </c>
      <c r="H29" s="21">
        <v>267.2</v>
      </c>
    </row>
    <row r="30" spans="1:8" ht="14.25">
      <c r="A30" s="18" t="s">
        <v>1278</v>
      </c>
      <c r="B30" s="18" t="s">
        <v>1278</v>
      </c>
      <c r="C30" s="20">
        <v>41983</v>
      </c>
      <c r="D30" s="18" t="s">
        <v>2548</v>
      </c>
      <c r="E30" s="18" t="s">
        <v>9206</v>
      </c>
      <c r="F30" s="18" t="s">
        <v>9558</v>
      </c>
      <c r="G30" s="18" t="s">
        <v>9608</v>
      </c>
      <c r="H30" s="21">
        <v>10620</v>
      </c>
    </row>
    <row r="31" spans="3:8" ht="14.25">
      <c r="C31"/>
      <c r="G31" s="18" t="s">
        <v>9609</v>
      </c>
      <c r="H31" s="21">
        <v>10620</v>
      </c>
    </row>
    <row r="32" spans="3:8" ht="14.25">
      <c r="C32"/>
      <c r="D32" s="18" t="s">
        <v>2555</v>
      </c>
      <c r="E32" s="18" t="s">
        <v>9206</v>
      </c>
      <c r="F32" s="18" t="s">
        <v>9558</v>
      </c>
      <c r="G32" s="18" t="s">
        <v>9608</v>
      </c>
      <c r="H32" s="21">
        <v>1740</v>
      </c>
    </row>
    <row r="33" spans="3:8" ht="14.25">
      <c r="C33"/>
      <c r="G33" s="18" t="s">
        <v>9609</v>
      </c>
      <c r="H33" s="21">
        <v>1740</v>
      </c>
    </row>
    <row r="34" spans="3:8" ht="14.25">
      <c r="C34"/>
      <c r="D34" s="18" t="s">
        <v>3182</v>
      </c>
      <c r="E34" s="18" t="s">
        <v>9206</v>
      </c>
      <c r="F34" s="18" t="s">
        <v>9558</v>
      </c>
      <c r="G34" s="18" t="s">
        <v>9608</v>
      </c>
      <c r="H34" s="21">
        <v>45</v>
      </c>
    </row>
    <row r="35" spans="3:8" ht="14.25">
      <c r="C35"/>
      <c r="G35" s="18" t="s">
        <v>9609</v>
      </c>
      <c r="H35" s="21">
        <v>45</v>
      </c>
    </row>
    <row r="36" spans="1:8" ht="14.25">
      <c r="A36" s="18" t="s">
        <v>1274</v>
      </c>
      <c r="B36" s="18" t="s">
        <v>1274</v>
      </c>
      <c r="C36" s="20">
        <v>41983</v>
      </c>
      <c r="D36" s="18" t="s">
        <v>3182</v>
      </c>
      <c r="E36" s="18" t="s">
        <v>9243</v>
      </c>
      <c r="F36" s="18" t="s">
        <v>9558</v>
      </c>
      <c r="G36" s="18" t="s">
        <v>9608</v>
      </c>
      <c r="H36" s="21">
        <v>234</v>
      </c>
    </row>
    <row r="37" spans="3:8" ht="14.25">
      <c r="C37"/>
      <c r="G37" s="18" t="s">
        <v>9609</v>
      </c>
      <c r="H37" s="21">
        <v>234</v>
      </c>
    </row>
    <row r="38" spans="3:8" ht="14.25">
      <c r="C38"/>
      <c r="D38" s="18" t="s">
        <v>2469</v>
      </c>
      <c r="E38" s="18" t="s">
        <v>9243</v>
      </c>
      <c r="F38" s="18" t="s">
        <v>9558</v>
      </c>
      <c r="G38" s="18" t="s">
        <v>9608</v>
      </c>
      <c r="H38" s="21">
        <v>1062</v>
      </c>
    </row>
    <row r="39" spans="3:8" ht="14.25">
      <c r="C39"/>
      <c r="G39" s="18" t="s">
        <v>9609</v>
      </c>
      <c r="H39" s="21">
        <v>1062</v>
      </c>
    </row>
    <row r="40" spans="3:8" ht="14.25">
      <c r="C40"/>
      <c r="D40" s="18" t="s">
        <v>2459</v>
      </c>
      <c r="E40" s="18" t="s">
        <v>9243</v>
      </c>
      <c r="F40" s="18" t="s">
        <v>9558</v>
      </c>
      <c r="G40" s="18" t="s">
        <v>9608</v>
      </c>
      <c r="H40" s="21">
        <v>23486</v>
      </c>
    </row>
    <row r="41" spans="3:8" ht="14.25">
      <c r="C41"/>
      <c r="G41" s="18" t="s">
        <v>9609</v>
      </c>
      <c r="H41" s="21">
        <v>23486</v>
      </c>
    </row>
    <row r="42" spans="1:8" ht="14.25">
      <c r="A42" s="18" t="s">
        <v>1268</v>
      </c>
      <c r="B42" s="18" t="s">
        <v>1268</v>
      </c>
      <c r="C42" s="20">
        <v>41983</v>
      </c>
      <c r="D42" s="18" t="s">
        <v>2452</v>
      </c>
      <c r="E42" s="18" t="s">
        <v>9243</v>
      </c>
      <c r="F42" s="18" t="s">
        <v>9558</v>
      </c>
      <c r="G42" s="18" t="s">
        <v>9608</v>
      </c>
      <c r="H42" s="21">
        <v>20807</v>
      </c>
    </row>
    <row r="43" spans="3:8" ht="14.25">
      <c r="C43"/>
      <c r="G43" s="18" t="s">
        <v>9609</v>
      </c>
      <c r="H43" s="21">
        <v>20807</v>
      </c>
    </row>
    <row r="44" spans="3:8" ht="14.25">
      <c r="C44"/>
      <c r="D44" s="18" t="s">
        <v>3493</v>
      </c>
      <c r="E44" s="18" t="s">
        <v>9243</v>
      </c>
      <c r="F44" s="18" t="s">
        <v>9558</v>
      </c>
      <c r="G44" s="18" t="s">
        <v>9608</v>
      </c>
      <c r="H44" s="21">
        <v>6853.33</v>
      </c>
    </row>
    <row r="45" spans="3:8" ht="14.25">
      <c r="C45"/>
      <c r="G45" s="18" t="s">
        <v>9609</v>
      </c>
      <c r="H45" s="21">
        <v>6853.33</v>
      </c>
    </row>
    <row r="46" spans="3:8" ht="14.25">
      <c r="C46"/>
      <c r="D46" s="18" t="s">
        <v>3182</v>
      </c>
      <c r="E46" s="18" t="s">
        <v>9243</v>
      </c>
      <c r="F46" s="18" t="s">
        <v>9558</v>
      </c>
      <c r="G46" s="18" t="s">
        <v>9608</v>
      </c>
      <c r="H46" s="21">
        <v>211</v>
      </c>
    </row>
    <row r="47" spans="3:8" ht="14.25">
      <c r="C47"/>
      <c r="G47" s="18" t="s">
        <v>9609</v>
      </c>
      <c r="H47" s="21">
        <v>211</v>
      </c>
    </row>
    <row r="48" spans="3:8" ht="14.25">
      <c r="C48"/>
      <c r="D48" s="18" t="s">
        <v>3116</v>
      </c>
      <c r="E48" s="18" t="s">
        <v>9243</v>
      </c>
      <c r="F48" s="18" t="s">
        <v>9558</v>
      </c>
      <c r="G48" s="18" t="s">
        <v>9608</v>
      </c>
      <c r="H48" s="21">
        <v>1744</v>
      </c>
    </row>
    <row r="49" spans="3:8" ht="14.25">
      <c r="C49"/>
      <c r="G49" s="18" t="s">
        <v>9609</v>
      </c>
      <c r="H49" s="21">
        <v>1744</v>
      </c>
    </row>
    <row r="50" spans="1:8" ht="14.25">
      <c r="A50" s="18" t="s">
        <v>1582</v>
      </c>
      <c r="B50" s="18" t="s">
        <v>1582</v>
      </c>
      <c r="C50" s="20">
        <v>42003</v>
      </c>
      <c r="D50" s="18" t="s">
        <v>3222</v>
      </c>
      <c r="E50" s="18" t="s">
        <v>9005</v>
      </c>
      <c r="F50" s="18" t="s">
        <v>9581</v>
      </c>
      <c r="G50" s="18" t="s">
        <v>9621</v>
      </c>
      <c r="H50" s="21">
        <v>67264.66</v>
      </c>
    </row>
    <row r="51" spans="1:8" ht="14.25">
      <c r="A51" s="18" t="s">
        <v>9180</v>
      </c>
      <c r="B51" s="18" t="s">
        <v>9180</v>
      </c>
      <c r="C51" s="20">
        <v>41977</v>
      </c>
      <c r="D51" s="18" t="s">
        <v>3563</v>
      </c>
      <c r="E51" s="18" t="s">
        <v>9</v>
      </c>
      <c r="F51" s="18" t="s">
        <v>4390</v>
      </c>
      <c r="G51" s="18" t="s">
        <v>9612</v>
      </c>
      <c r="H51" s="21">
        <v>908169.78</v>
      </c>
    </row>
    <row r="52" spans="1:8" ht="14.25">
      <c r="A52" s="18" t="s">
        <v>19</v>
      </c>
      <c r="B52" s="18" t="s">
        <v>19</v>
      </c>
      <c r="C52" s="20">
        <v>41977</v>
      </c>
      <c r="D52" s="18" t="s">
        <v>3563</v>
      </c>
      <c r="E52" s="18" t="s">
        <v>9</v>
      </c>
      <c r="F52" s="18" t="s">
        <v>9605</v>
      </c>
      <c r="G52" s="18" t="s">
        <v>9604</v>
      </c>
      <c r="H52" s="21">
        <v>313045.51</v>
      </c>
    </row>
    <row r="53" spans="1:8" ht="14.25">
      <c r="A53" s="18" t="s">
        <v>25</v>
      </c>
      <c r="B53" s="18" t="s">
        <v>25</v>
      </c>
      <c r="C53" s="20">
        <v>41977</v>
      </c>
      <c r="D53" s="18" t="s">
        <v>3563</v>
      </c>
      <c r="E53" s="18" t="s">
        <v>9</v>
      </c>
      <c r="F53" s="18" t="s">
        <v>9579</v>
      </c>
      <c r="G53" s="18" t="s">
        <v>9603</v>
      </c>
      <c r="H53" s="21">
        <v>43999.200000000004</v>
      </c>
    </row>
    <row r="54" spans="3:8" ht="14.25">
      <c r="C54" s="20">
        <v>41991</v>
      </c>
      <c r="D54" s="18" t="s">
        <v>3563</v>
      </c>
      <c r="E54" s="18" t="s">
        <v>9</v>
      </c>
      <c r="F54" s="18" t="s">
        <v>9614</v>
      </c>
      <c r="G54" s="18" t="s">
        <v>9613</v>
      </c>
      <c r="H54" s="21">
        <v>69170.57</v>
      </c>
    </row>
    <row r="55" spans="1:8" ht="14.25">
      <c r="A55" s="18" t="s">
        <v>1342</v>
      </c>
      <c r="B55" s="18" t="s">
        <v>1342</v>
      </c>
      <c r="C55" s="20">
        <v>41977</v>
      </c>
      <c r="D55" s="18" t="s">
        <v>2978</v>
      </c>
      <c r="E55" s="18" t="s">
        <v>8519</v>
      </c>
      <c r="F55" s="18" t="s">
        <v>9616</v>
      </c>
      <c r="G55" s="18" t="s">
        <v>9615</v>
      </c>
      <c r="H55" s="21">
        <v>46188</v>
      </c>
    </row>
    <row r="56" spans="1:8" ht="14.25">
      <c r="A56" s="18" t="s">
        <v>4371</v>
      </c>
      <c r="C56"/>
      <c r="H56" s="21">
        <v>4874613.420000001</v>
      </c>
    </row>
    <row r="57" ht="14.25">
      <c r="C57"/>
    </row>
    <row r="58" ht="14.25">
      <c r="C58"/>
    </row>
    <row r="59" ht="14.25">
      <c r="C59"/>
    </row>
    <row r="60" ht="14.25">
      <c r="C60"/>
    </row>
    <row r="61" ht="14.25">
      <c r="C61"/>
    </row>
    <row r="62" ht="14.25">
      <c r="C62"/>
    </row>
    <row r="63" ht="14.25">
      <c r="C63"/>
    </row>
    <row r="64" ht="14.25">
      <c r="C64"/>
    </row>
    <row r="65" ht="14.25">
      <c r="C65"/>
    </row>
    <row r="66" ht="14.25">
      <c r="C66"/>
    </row>
    <row r="67" ht="14.25">
      <c r="C67"/>
    </row>
    <row r="68" ht="14.25">
      <c r="C68"/>
    </row>
    <row r="69" ht="14.25">
      <c r="C69"/>
    </row>
    <row r="70" ht="14.25">
      <c r="C70"/>
    </row>
    <row r="71" ht="14.25">
      <c r="C71"/>
    </row>
    <row r="72" ht="14.25">
      <c r="C72"/>
    </row>
    <row r="73" ht="14.25">
      <c r="C73"/>
    </row>
    <row r="74" ht="14.25">
      <c r="C74"/>
    </row>
    <row r="75" ht="14.25">
      <c r="C75"/>
    </row>
    <row r="76" ht="14.25">
      <c r="C76"/>
    </row>
    <row r="77" ht="14.25">
      <c r="C77"/>
    </row>
    <row r="78" ht="14.25">
      <c r="C78"/>
    </row>
    <row r="79" ht="14.25">
      <c r="C79"/>
    </row>
    <row r="80" ht="14.25">
      <c r="C80"/>
    </row>
    <row r="81" ht="14.25">
      <c r="C81"/>
    </row>
    <row r="82" ht="14.25">
      <c r="C82"/>
    </row>
    <row r="83" ht="14.25">
      <c r="C83"/>
    </row>
    <row r="84" ht="14.25">
      <c r="C84"/>
    </row>
    <row r="85" ht="14.25">
      <c r="C85"/>
    </row>
    <row r="86" ht="14.25">
      <c r="C86"/>
    </row>
    <row r="87" ht="14.25">
      <c r="C87"/>
    </row>
    <row r="88" ht="14.25">
      <c r="C88"/>
    </row>
    <row r="89" ht="14.25">
      <c r="C89"/>
    </row>
    <row r="90" ht="14.25">
      <c r="C90"/>
    </row>
    <row r="91" ht="14.25">
      <c r="C91"/>
    </row>
    <row r="92" ht="14.25">
      <c r="C92"/>
    </row>
    <row r="93" ht="14.25">
      <c r="C93"/>
    </row>
    <row r="94" ht="14.25">
      <c r="C94"/>
    </row>
    <row r="95" ht="14.25">
      <c r="C95"/>
    </row>
    <row r="96" ht="14.25">
      <c r="C96"/>
    </row>
    <row r="97" ht="14.25">
      <c r="C97"/>
    </row>
    <row r="98" ht="14.25">
      <c r="C98"/>
    </row>
    <row r="99" ht="14.25">
      <c r="C99"/>
    </row>
    <row r="100" ht="14.25">
      <c r="C100"/>
    </row>
    <row r="101" ht="14.25">
      <c r="C101"/>
    </row>
    <row r="102" ht="14.25">
      <c r="C102"/>
    </row>
    <row r="103" ht="14.25">
      <c r="C103"/>
    </row>
    <row r="104" ht="14.25">
      <c r="C104"/>
    </row>
    <row r="105" ht="14.25">
      <c r="C105"/>
    </row>
    <row r="106" ht="14.25">
      <c r="C106"/>
    </row>
    <row r="107" ht="14.25">
      <c r="C107"/>
    </row>
    <row r="108" ht="14.25">
      <c r="C108"/>
    </row>
    <row r="109" ht="14.25">
      <c r="C109"/>
    </row>
    <row r="110" ht="14.25">
      <c r="C110"/>
    </row>
    <row r="111" ht="14.25">
      <c r="C111"/>
    </row>
    <row r="112" ht="14.25">
      <c r="C112"/>
    </row>
    <row r="113" ht="14.25">
      <c r="C113"/>
    </row>
    <row r="114" ht="14.25">
      <c r="C114"/>
    </row>
    <row r="115" ht="14.25">
      <c r="C115"/>
    </row>
    <row r="116" ht="14.25">
      <c r="C116"/>
    </row>
    <row r="117" ht="14.25">
      <c r="C117"/>
    </row>
    <row r="118" ht="14.25">
      <c r="C118"/>
    </row>
    <row r="119" ht="14.25">
      <c r="C119"/>
    </row>
    <row r="120" ht="14.25">
      <c r="C120"/>
    </row>
    <row r="121" ht="14.25">
      <c r="C121"/>
    </row>
    <row r="122" ht="14.25">
      <c r="C122"/>
    </row>
    <row r="123" ht="14.25">
      <c r="C123"/>
    </row>
    <row r="124" ht="14.25">
      <c r="C124"/>
    </row>
    <row r="125" ht="14.25">
      <c r="C125"/>
    </row>
    <row r="126" ht="14.25">
      <c r="C126"/>
    </row>
    <row r="127" ht="14.25">
      <c r="C127"/>
    </row>
    <row r="128" ht="14.25">
      <c r="C128"/>
    </row>
    <row r="129" ht="14.25">
      <c r="C129"/>
    </row>
    <row r="130" ht="14.25">
      <c r="C130"/>
    </row>
    <row r="131" ht="14.25">
      <c r="C131"/>
    </row>
    <row r="132" ht="14.25">
      <c r="C132"/>
    </row>
    <row r="133" ht="14.25">
      <c r="C133"/>
    </row>
    <row r="134" ht="14.25">
      <c r="C134"/>
    </row>
    <row r="135" ht="14.25">
      <c r="C135"/>
    </row>
    <row r="136" ht="14.25">
      <c r="C136"/>
    </row>
    <row r="137" ht="14.25">
      <c r="C137"/>
    </row>
    <row r="138" ht="14.25">
      <c r="C138"/>
    </row>
    <row r="139" ht="14.25">
      <c r="C139"/>
    </row>
    <row r="140" ht="14.25">
      <c r="C140"/>
    </row>
    <row r="141" ht="14.25">
      <c r="C141"/>
    </row>
    <row r="142" ht="14.25">
      <c r="C142"/>
    </row>
    <row r="143" ht="14.25">
      <c r="C143"/>
    </row>
    <row r="144" ht="14.25">
      <c r="C144"/>
    </row>
    <row r="145" ht="14.25">
      <c r="C145"/>
    </row>
    <row r="146" ht="14.25">
      <c r="C146"/>
    </row>
    <row r="147" ht="14.25">
      <c r="C147"/>
    </row>
    <row r="148" ht="14.25">
      <c r="C148"/>
    </row>
    <row r="149" ht="14.25">
      <c r="C149"/>
    </row>
    <row r="150" ht="14.25">
      <c r="C150"/>
    </row>
    <row r="151" ht="14.25">
      <c r="C151"/>
    </row>
    <row r="152" ht="14.25">
      <c r="C152"/>
    </row>
    <row r="153" ht="14.25">
      <c r="C153"/>
    </row>
    <row r="154" ht="14.25">
      <c r="C154"/>
    </row>
    <row r="155" ht="14.25">
      <c r="C155"/>
    </row>
    <row r="156" ht="14.25">
      <c r="C156"/>
    </row>
    <row r="157" ht="14.25">
      <c r="C157"/>
    </row>
    <row r="158" ht="14.25">
      <c r="C158"/>
    </row>
    <row r="159" ht="14.25">
      <c r="C159"/>
    </row>
    <row r="160" ht="14.25">
      <c r="C160"/>
    </row>
    <row r="161" ht="14.25">
      <c r="C161"/>
    </row>
    <row r="162" ht="14.25">
      <c r="C162"/>
    </row>
    <row r="163" ht="14.25">
      <c r="C163"/>
    </row>
    <row r="164" ht="14.25">
      <c r="C164"/>
    </row>
    <row r="165" ht="14.25">
      <c r="C165"/>
    </row>
    <row r="166" ht="14.25">
      <c r="C166"/>
    </row>
    <row r="167" ht="14.25">
      <c r="C167"/>
    </row>
    <row r="168" ht="14.25">
      <c r="C168"/>
    </row>
    <row r="169" ht="14.25">
      <c r="C169"/>
    </row>
    <row r="170" ht="14.25">
      <c r="C170"/>
    </row>
    <row r="171" ht="14.25">
      <c r="C171"/>
    </row>
    <row r="172" ht="14.25">
      <c r="C172"/>
    </row>
    <row r="173" ht="14.25">
      <c r="C173"/>
    </row>
    <row r="174" ht="14.25">
      <c r="C174"/>
    </row>
    <row r="175" ht="14.25">
      <c r="C175"/>
    </row>
    <row r="176" ht="14.25">
      <c r="C176"/>
    </row>
    <row r="177" ht="14.25">
      <c r="C177"/>
    </row>
    <row r="178" ht="14.25">
      <c r="C178"/>
    </row>
    <row r="179" ht="14.25">
      <c r="C179"/>
    </row>
    <row r="180" ht="14.25">
      <c r="C180"/>
    </row>
    <row r="181" ht="14.25">
      <c r="C181"/>
    </row>
    <row r="182" ht="14.25">
      <c r="C182"/>
    </row>
    <row r="183" ht="14.25">
      <c r="C183"/>
    </row>
    <row r="184" ht="14.25">
      <c r="C184"/>
    </row>
    <row r="185" ht="14.25">
      <c r="C185"/>
    </row>
    <row r="186" ht="14.25">
      <c r="C186"/>
    </row>
    <row r="187" ht="14.25">
      <c r="C187"/>
    </row>
    <row r="188" ht="14.25">
      <c r="C188"/>
    </row>
    <row r="189" ht="14.25">
      <c r="C189"/>
    </row>
    <row r="190" ht="14.25">
      <c r="C190"/>
    </row>
    <row r="191" ht="14.25">
      <c r="C191"/>
    </row>
    <row r="192" ht="14.25">
      <c r="C192"/>
    </row>
    <row r="193" ht="14.25">
      <c r="C193"/>
    </row>
    <row r="194" ht="14.25">
      <c r="C194"/>
    </row>
    <row r="195" ht="14.25">
      <c r="C195"/>
    </row>
    <row r="196" ht="14.25">
      <c r="C196"/>
    </row>
    <row r="197" ht="14.25">
      <c r="C197"/>
    </row>
    <row r="198" ht="14.25">
      <c r="C198"/>
    </row>
    <row r="199" ht="14.25">
      <c r="C199"/>
    </row>
    <row r="200" ht="14.25">
      <c r="C200"/>
    </row>
    <row r="201" ht="14.25">
      <c r="C201"/>
    </row>
    <row r="202" ht="14.25">
      <c r="C202"/>
    </row>
    <row r="203" ht="14.25">
      <c r="C203"/>
    </row>
    <row r="204" ht="14.25">
      <c r="C204"/>
    </row>
    <row r="205" ht="14.25">
      <c r="C205"/>
    </row>
    <row r="206" ht="14.25">
      <c r="C206"/>
    </row>
    <row r="207" ht="14.25">
      <c r="C207"/>
    </row>
    <row r="208" ht="14.25">
      <c r="C208"/>
    </row>
    <row r="209" ht="14.25">
      <c r="C209"/>
    </row>
    <row r="210" ht="14.25">
      <c r="C210"/>
    </row>
    <row r="211" ht="14.25">
      <c r="C211"/>
    </row>
    <row r="212" ht="14.25">
      <c r="C212"/>
    </row>
    <row r="213" ht="14.25">
      <c r="C213"/>
    </row>
    <row r="214" ht="14.25">
      <c r="C214"/>
    </row>
    <row r="215" ht="14.25">
      <c r="C215"/>
    </row>
    <row r="216" ht="14.25">
      <c r="C216"/>
    </row>
    <row r="217" ht="14.25">
      <c r="C217"/>
    </row>
    <row r="218" ht="14.25">
      <c r="C218"/>
    </row>
    <row r="219" ht="14.25">
      <c r="C219"/>
    </row>
    <row r="220" ht="14.25">
      <c r="C220"/>
    </row>
    <row r="221" ht="14.25">
      <c r="C221"/>
    </row>
    <row r="222" ht="14.25">
      <c r="C222"/>
    </row>
    <row r="223" ht="14.25">
      <c r="C223"/>
    </row>
    <row r="224" ht="14.25">
      <c r="C224"/>
    </row>
    <row r="225" ht="14.25">
      <c r="C225"/>
    </row>
    <row r="226" ht="14.25">
      <c r="C226"/>
    </row>
    <row r="227" ht="14.25">
      <c r="C227"/>
    </row>
    <row r="228" ht="14.25">
      <c r="C228"/>
    </row>
    <row r="229" ht="14.25">
      <c r="C229"/>
    </row>
    <row r="230" ht="14.25">
      <c r="C230"/>
    </row>
    <row r="231" ht="14.25">
      <c r="C231"/>
    </row>
    <row r="232" ht="14.25">
      <c r="C232"/>
    </row>
    <row r="233" ht="14.25">
      <c r="C233"/>
    </row>
    <row r="234" ht="14.25">
      <c r="C234"/>
    </row>
    <row r="235" ht="14.25">
      <c r="C235"/>
    </row>
    <row r="236" ht="14.25">
      <c r="C236"/>
    </row>
    <row r="237" ht="14.25">
      <c r="C237"/>
    </row>
    <row r="238" ht="14.25">
      <c r="C238"/>
    </row>
    <row r="239" ht="14.25">
      <c r="C239"/>
    </row>
    <row r="240" ht="14.25">
      <c r="C240"/>
    </row>
    <row r="241" ht="14.25">
      <c r="C241"/>
    </row>
    <row r="242" ht="14.25">
      <c r="C242"/>
    </row>
    <row r="243" ht="14.25">
      <c r="C243"/>
    </row>
    <row r="244" ht="14.25">
      <c r="C244"/>
    </row>
    <row r="245" ht="14.25">
      <c r="C245"/>
    </row>
    <row r="246" ht="14.25">
      <c r="C246"/>
    </row>
    <row r="247" ht="14.25">
      <c r="C247"/>
    </row>
    <row r="248" ht="14.25">
      <c r="C248"/>
    </row>
    <row r="249" ht="14.25">
      <c r="C249"/>
    </row>
    <row r="250" ht="14.25">
      <c r="C250"/>
    </row>
    <row r="251" ht="14.25">
      <c r="C251"/>
    </row>
    <row r="252" ht="14.25">
      <c r="C252"/>
    </row>
    <row r="253" ht="14.25">
      <c r="C253"/>
    </row>
    <row r="254" ht="14.25">
      <c r="C254"/>
    </row>
    <row r="255" ht="14.25">
      <c r="C255"/>
    </row>
    <row r="256" ht="14.25">
      <c r="C256"/>
    </row>
    <row r="257" ht="14.25">
      <c r="C257"/>
    </row>
    <row r="258" ht="14.25">
      <c r="C258"/>
    </row>
  </sheetData>
  <sheetProtection/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="80" zoomScaleSheetLayoutView="80" zoomScalePageLayoutView="0" workbookViewId="0" topLeftCell="A1">
      <selection activeCell="D56" sqref="D56"/>
    </sheetView>
  </sheetViews>
  <sheetFormatPr defaultColWidth="39.8515625" defaultRowHeight="21" customHeight="1"/>
  <cols>
    <col min="1" max="2" width="36.28125" style="28" bestFit="1" customWidth="1"/>
    <col min="3" max="3" width="12.7109375" style="31" customWidth="1"/>
    <col min="4" max="4" width="36.00390625" style="28" bestFit="1" customWidth="1"/>
    <col min="5" max="5" width="33.28125" style="28" bestFit="1" customWidth="1"/>
    <col min="6" max="6" width="40.28125" style="28" bestFit="1" customWidth="1"/>
    <col min="7" max="7" width="25.00390625" style="25" customWidth="1"/>
    <col min="8" max="8" width="13.140625" style="41" bestFit="1" customWidth="1"/>
    <col min="9" max="16384" width="39.8515625" style="28" customWidth="1"/>
  </cols>
  <sheetData>
    <row r="1" spans="1:9" s="23" customFormat="1" ht="21" customHeight="1">
      <c r="A1" s="22" t="s">
        <v>9163</v>
      </c>
      <c r="B1" s="22" t="s">
        <v>9164</v>
      </c>
      <c r="C1" s="30" t="s">
        <v>9165</v>
      </c>
      <c r="D1" s="22" t="s">
        <v>9166</v>
      </c>
      <c r="E1" s="22" t="s">
        <v>9167</v>
      </c>
      <c r="F1" s="22" t="s">
        <v>9168</v>
      </c>
      <c r="G1" s="29" t="s">
        <v>9169</v>
      </c>
      <c r="H1" s="39" t="s">
        <v>9170</v>
      </c>
      <c r="I1" s="22"/>
    </row>
    <row r="2" spans="1:8" ht="21" customHeight="1">
      <c r="A2" s="44" t="s">
        <v>25</v>
      </c>
      <c r="B2" s="38" t="s">
        <v>25</v>
      </c>
      <c r="C2" s="47">
        <v>41977</v>
      </c>
      <c r="D2" s="38" t="s">
        <v>9173</v>
      </c>
      <c r="E2" s="38" t="s">
        <v>9</v>
      </c>
      <c r="F2" s="38" t="s">
        <v>9579</v>
      </c>
      <c r="G2" s="38" t="s">
        <v>9603</v>
      </c>
      <c r="H2" s="45">
        <v>43999.200000000004</v>
      </c>
    </row>
    <row r="3" spans="1:8" ht="21" customHeight="1">
      <c r="A3" s="44" t="s">
        <v>19</v>
      </c>
      <c r="B3" s="38" t="s">
        <v>19</v>
      </c>
      <c r="C3" s="47">
        <v>41977</v>
      </c>
      <c r="D3" s="38" t="s">
        <v>9173</v>
      </c>
      <c r="E3" s="38" t="s">
        <v>9</v>
      </c>
      <c r="F3" s="38" t="s">
        <v>9605</v>
      </c>
      <c r="G3" s="38" t="s">
        <v>9604</v>
      </c>
      <c r="H3" s="45">
        <v>313045.51</v>
      </c>
    </row>
    <row r="4" spans="1:8" ht="21" customHeight="1">
      <c r="A4" s="38" t="s">
        <v>9601</v>
      </c>
      <c r="B4" s="38" t="s">
        <v>9601</v>
      </c>
      <c r="C4" s="47">
        <v>41983</v>
      </c>
      <c r="D4" s="38" t="s">
        <v>9175</v>
      </c>
      <c r="E4" s="38" t="s">
        <v>9601</v>
      </c>
      <c r="F4" s="38" t="s">
        <v>9481</v>
      </c>
      <c r="G4" s="38" t="s">
        <v>9607</v>
      </c>
      <c r="H4" s="45">
        <v>140655.77</v>
      </c>
    </row>
    <row r="5" spans="1:8" ht="21" customHeight="1">
      <c r="A5" s="44" t="s">
        <v>1283</v>
      </c>
      <c r="B5" s="38" t="s">
        <v>1283</v>
      </c>
      <c r="C5" s="47">
        <v>41983</v>
      </c>
      <c r="D5" s="38" t="s">
        <v>9597</v>
      </c>
      <c r="E5" s="38" t="s">
        <v>9599</v>
      </c>
      <c r="F5" s="38" t="s">
        <v>9558</v>
      </c>
      <c r="G5" s="38" t="s">
        <v>9608</v>
      </c>
      <c r="H5" s="45">
        <v>6312</v>
      </c>
    </row>
    <row r="6" spans="1:8" ht="21" customHeight="1">
      <c r="A6" s="38" t="s">
        <v>1283</v>
      </c>
      <c r="B6" s="38" t="s">
        <v>1283</v>
      </c>
      <c r="C6" s="47">
        <f>C5</f>
        <v>41983</v>
      </c>
      <c r="D6" s="38" t="s">
        <v>2555</v>
      </c>
      <c r="E6" s="38" t="s">
        <v>9599</v>
      </c>
      <c r="F6" s="38" t="s">
        <v>9558</v>
      </c>
      <c r="G6" s="38" t="s">
        <v>9608</v>
      </c>
      <c r="H6" s="45">
        <v>1024</v>
      </c>
    </row>
    <row r="7" spans="1:8" ht="21" customHeight="1">
      <c r="A7" s="38" t="s">
        <v>1283</v>
      </c>
      <c r="B7" s="38" t="s">
        <v>1283</v>
      </c>
      <c r="C7" s="47">
        <f>C6</f>
        <v>41983</v>
      </c>
      <c r="D7" s="38" t="s">
        <v>9593</v>
      </c>
      <c r="E7" s="38" t="s">
        <v>9599</v>
      </c>
      <c r="F7" s="38" t="s">
        <v>9558</v>
      </c>
      <c r="G7" s="38" t="s">
        <v>9608</v>
      </c>
      <c r="H7" s="45">
        <v>267</v>
      </c>
    </row>
    <row r="8" spans="1:8" ht="21" customHeight="1">
      <c r="A8" s="44" t="s">
        <v>9592</v>
      </c>
      <c r="B8" s="38" t="s">
        <v>9592</v>
      </c>
      <c r="C8" s="47">
        <v>41983</v>
      </c>
      <c r="D8" s="38" t="s">
        <v>9597</v>
      </c>
      <c r="E8" s="38" t="s">
        <v>9488</v>
      </c>
      <c r="F8" s="38" t="s">
        <v>9558</v>
      </c>
      <c r="G8" s="38" t="s">
        <v>9608</v>
      </c>
      <c r="H8" s="45">
        <v>10620</v>
      </c>
    </row>
    <row r="9" spans="1:8" ht="21" customHeight="1">
      <c r="A9" s="38" t="s">
        <v>9592</v>
      </c>
      <c r="B9" s="38" t="s">
        <v>9592</v>
      </c>
      <c r="C9" s="47">
        <f>C8</f>
        <v>41983</v>
      </c>
      <c r="D9" s="38" t="s">
        <v>2555</v>
      </c>
      <c r="E9" s="38" t="s">
        <v>9488</v>
      </c>
      <c r="F9" s="38" t="s">
        <v>9558</v>
      </c>
      <c r="G9" s="38" t="s">
        <v>9608</v>
      </c>
      <c r="H9" s="45">
        <v>1740</v>
      </c>
    </row>
    <row r="10" spans="1:8" ht="21" customHeight="1">
      <c r="A10" s="38" t="s">
        <v>9592</v>
      </c>
      <c r="B10" s="38" t="s">
        <v>9592</v>
      </c>
      <c r="C10" s="47">
        <f>C9</f>
        <v>41983</v>
      </c>
      <c r="D10" s="38" t="s">
        <v>9593</v>
      </c>
      <c r="E10" s="38" t="s">
        <v>9488</v>
      </c>
      <c r="F10" s="38" t="s">
        <v>9558</v>
      </c>
      <c r="G10" s="38" t="s">
        <v>9608</v>
      </c>
      <c r="H10" s="45">
        <v>45</v>
      </c>
    </row>
    <row r="11" spans="1:8" ht="21" customHeight="1">
      <c r="A11" s="44" t="s">
        <v>1274</v>
      </c>
      <c r="B11" s="38" t="s">
        <v>1274</v>
      </c>
      <c r="C11" s="47">
        <v>41983</v>
      </c>
      <c r="D11" s="38" t="s">
        <v>9593</v>
      </c>
      <c r="E11" s="38" t="s">
        <v>9598</v>
      </c>
      <c r="F11" s="38" t="s">
        <v>9558</v>
      </c>
      <c r="G11" s="38" t="s">
        <v>9608</v>
      </c>
      <c r="H11" s="45">
        <v>234</v>
      </c>
    </row>
    <row r="12" spans="1:8" ht="21" customHeight="1">
      <c r="A12" s="38" t="s">
        <v>1274</v>
      </c>
      <c r="B12" s="38" t="s">
        <v>1274</v>
      </c>
      <c r="C12" s="47">
        <f>C11</f>
        <v>41983</v>
      </c>
      <c r="D12" s="38" t="s">
        <v>9594</v>
      </c>
      <c r="E12" s="38" t="s">
        <v>9598</v>
      </c>
      <c r="F12" s="38" t="s">
        <v>9558</v>
      </c>
      <c r="G12" s="38" t="s">
        <v>9608</v>
      </c>
      <c r="H12" s="45">
        <v>1062</v>
      </c>
    </row>
    <row r="13" spans="1:8" ht="21" customHeight="1">
      <c r="A13" s="38" t="s">
        <v>1274</v>
      </c>
      <c r="B13" s="38" t="s">
        <v>1274</v>
      </c>
      <c r="C13" s="47">
        <f>C12</f>
        <v>41983</v>
      </c>
      <c r="D13" s="38" t="s">
        <v>9491</v>
      </c>
      <c r="E13" s="38" t="s">
        <v>9598</v>
      </c>
      <c r="F13" s="38" t="s">
        <v>9558</v>
      </c>
      <c r="G13" s="38" t="s">
        <v>9608</v>
      </c>
      <c r="H13" s="45">
        <v>23486</v>
      </c>
    </row>
    <row r="14" spans="1:8" ht="21" customHeight="1">
      <c r="A14" s="44" t="s">
        <v>1268</v>
      </c>
      <c r="B14" s="38" t="s">
        <v>1268</v>
      </c>
      <c r="C14" s="47">
        <v>41983</v>
      </c>
      <c r="D14" s="38" t="s">
        <v>9492</v>
      </c>
      <c r="E14" s="38" t="s">
        <v>9598</v>
      </c>
      <c r="F14" s="38" t="s">
        <v>9558</v>
      </c>
      <c r="G14" s="38" t="s">
        <v>9608</v>
      </c>
      <c r="H14" s="45">
        <v>20807</v>
      </c>
    </row>
    <row r="15" spans="1:8" ht="21" customHeight="1">
      <c r="A15" s="38" t="s">
        <v>1268</v>
      </c>
      <c r="B15" s="38" t="s">
        <v>1268</v>
      </c>
      <c r="C15" s="47">
        <f aca="true" t="shared" si="0" ref="C15:C30">C14</f>
        <v>41983</v>
      </c>
      <c r="D15" s="38" t="s">
        <v>9595</v>
      </c>
      <c r="E15" s="38" t="s">
        <v>9598</v>
      </c>
      <c r="F15" s="38" t="s">
        <v>9558</v>
      </c>
      <c r="G15" s="38" t="s">
        <v>9608</v>
      </c>
      <c r="H15" s="45">
        <v>6853.33</v>
      </c>
    </row>
    <row r="16" spans="1:8" ht="21" customHeight="1">
      <c r="A16" s="38" t="s">
        <v>1268</v>
      </c>
      <c r="B16" s="38" t="s">
        <v>1268</v>
      </c>
      <c r="C16" s="47">
        <f t="shared" si="0"/>
        <v>41983</v>
      </c>
      <c r="D16" s="38" t="s">
        <v>9593</v>
      </c>
      <c r="E16" s="38" t="s">
        <v>9598</v>
      </c>
      <c r="F16" s="38" t="s">
        <v>9558</v>
      </c>
      <c r="G16" s="38" t="s">
        <v>9608</v>
      </c>
      <c r="H16" s="45">
        <v>211</v>
      </c>
    </row>
    <row r="17" spans="1:8" ht="21" customHeight="1">
      <c r="A17" s="46" t="s">
        <v>1268</v>
      </c>
      <c r="B17" s="38" t="s">
        <v>1268</v>
      </c>
      <c r="C17" s="47">
        <f t="shared" si="0"/>
        <v>41983</v>
      </c>
      <c r="D17" s="38" t="s">
        <v>3116</v>
      </c>
      <c r="E17" s="38" t="s">
        <v>9598</v>
      </c>
      <c r="F17" s="38" t="s">
        <v>9558</v>
      </c>
      <c r="G17" s="38" t="s">
        <v>9608</v>
      </c>
      <c r="H17" s="45">
        <v>1744</v>
      </c>
    </row>
    <row r="18" spans="1:8" ht="21" customHeight="1">
      <c r="A18" s="38" t="s">
        <v>1283</v>
      </c>
      <c r="B18" s="38" t="s">
        <v>1283</v>
      </c>
      <c r="C18" s="47">
        <f t="shared" si="0"/>
        <v>41983</v>
      </c>
      <c r="D18" s="38" t="s">
        <v>9597</v>
      </c>
      <c r="E18" s="38" t="s">
        <v>9599</v>
      </c>
      <c r="F18" s="38" t="s">
        <v>9558</v>
      </c>
      <c r="G18" s="38" t="s">
        <v>9609</v>
      </c>
      <c r="H18" s="45">
        <v>6312</v>
      </c>
    </row>
    <row r="19" spans="1:8" ht="21" customHeight="1">
      <c r="A19" s="38" t="s">
        <v>1283</v>
      </c>
      <c r="B19" s="38" t="s">
        <v>1283</v>
      </c>
      <c r="C19" s="47">
        <f t="shared" si="0"/>
        <v>41983</v>
      </c>
      <c r="D19" s="38" t="s">
        <v>2555</v>
      </c>
      <c r="E19" s="38" t="s">
        <v>9599</v>
      </c>
      <c r="F19" s="38" t="s">
        <v>9558</v>
      </c>
      <c r="G19" s="38" t="s">
        <v>9609</v>
      </c>
      <c r="H19" s="45">
        <v>1024</v>
      </c>
    </row>
    <row r="20" spans="1:8" ht="21" customHeight="1">
      <c r="A20" s="38" t="s">
        <v>1283</v>
      </c>
      <c r="B20" s="38" t="s">
        <v>1283</v>
      </c>
      <c r="C20" s="47">
        <f t="shared" si="0"/>
        <v>41983</v>
      </c>
      <c r="D20" s="38" t="s">
        <v>9593</v>
      </c>
      <c r="E20" s="38" t="s">
        <v>9599</v>
      </c>
      <c r="F20" s="38" t="s">
        <v>9558</v>
      </c>
      <c r="G20" s="38" t="s">
        <v>9609</v>
      </c>
      <c r="H20" s="45">
        <v>267.2</v>
      </c>
    </row>
    <row r="21" spans="1:8" ht="21" customHeight="1">
      <c r="A21" s="46" t="s">
        <v>9592</v>
      </c>
      <c r="B21" s="38" t="s">
        <v>9592</v>
      </c>
      <c r="C21" s="47">
        <f t="shared" si="0"/>
        <v>41983</v>
      </c>
      <c r="D21" s="38" t="s">
        <v>9597</v>
      </c>
      <c r="E21" s="38" t="s">
        <v>9488</v>
      </c>
      <c r="F21" s="38" t="s">
        <v>9558</v>
      </c>
      <c r="G21" s="38" t="s">
        <v>9609</v>
      </c>
      <c r="H21" s="45">
        <v>10620</v>
      </c>
    </row>
    <row r="22" spans="1:8" ht="21" customHeight="1">
      <c r="A22" s="38" t="s">
        <v>9592</v>
      </c>
      <c r="B22" s="38" t="s">
        <v>9592</v>
      </c>
      <c r="C22" s="47">
        <f t="shared" si="0"/>
        <v>41983</v>
      </c>
      <c r="D22" s="38" t="s">
        <v>2555</v>
      </c>
      <c r="E22" s="38" t="s">
        <v>9488</v>
      </c>
      <c r="F22" s="38" t="s">
        <v>9558</v>
      </c>
      <c r="G22" s="38" t="s">
        <v>9609</v>
      </c>
      <c r="H22" s="45">
        <v>1740</v>
      </c>
    </row>
    <row r="23" spans="1:8" ht="21" customHeight="1">
      <c r="A23" s="38" t="s">
        <v>9592</v>
      </c>
      <c r="B23" s="38" t="s">
        <v>9592</v>
      </c>
      <c r="C23" s="47">
        <f t="shared" si="0"/>
        <v>41983</v>
      </c>
      <c r="D23" s="38" t="s">
        <v>9593</v>
      </c>
      <c r="E23" s="38" t="s">
        <v>9488</v>
      </c>
      <c r="F23" s="38" t="s">
        <v>9558</v>
      </c>
      <c r="G23" s="38" t="s">
        <v>9609</v>
      </c>
      <c r="H23" s="45">
        <v>45</v>
      </c>
    </row>
    <row r="24" spans="1:8" ht="21" customHeight="1">
      <c r="A24" s="38" t="s">
        <v>1274</v>
      </c>
      <c r="B24" s="38" t="s">
        <v>1274</v>
      </c>
      <c r="C24" s="47">
        <f t="shared" si="0"/>
        <v>41983</v>
      </c>
      <c r="D24" s="38" t="s">
        <v>9593</v>
      </c>
      <c r="E24" s="38" t="s">
        <v>9598</v>
      </c>
      <c r="F24" s="38" t="s">
        <v>9558</v>
      </c>
      <c r="G24" s="38" t="s">
        <v>9609</v>
      </c>
      <c r="H24" s="45">
        <v>234</v>
      </c>
    </row>
    <row r="25" spans="1:8" ht="21" customHeight="1">
      <c r="A25" s="38" t="s">
        <v>1274</v>
      </c>
      <c r="B25" s="38" t="s">
        <v>1274</v>
      </c>
      <c r="C25" s="47">
        <f t="shared" si="0"/>
        <v>41983</v>
      </c>
      <c r="D25" s="38" t="s">
        <v>9594</v>
      </c>
      <c r="E25" s="38" t="s">
        <v>9598</v>
      </c>
      <c r="F25" s="38" t="s">
        <v>9558</v>
      </c>
      <c r="G25" s="38" t="s">
        <v>9609</v>
      </c>
      <c r="H25" s="45">
        <v>1062</v>
      </c>
    </row>
    <row r="26" spans="1:8" ht="21" customHeight="1">
      <c r="A26" s="38" t="s">
        <v>1274</v>
      </c>
      <c r="B26" s="38" t="s">
        <v>1274</v>
      </c>
      <c r="C26" s="47">
        <f t="shared" si="0"/>
        <v>41983</v>
      </c>
      <c r="D26" s="38" t="s">
        <v>9491</v>
      </c>
      <c r="E26" s="38" t="s">
        <v>9598</v>
      </c>
      <c r="F26" s="38" t="s">
        <v>9558</v>
      </c>
      <c r="G26" s="38" t="s">
        <v>9609</v>
      </c>
      <c r="H26" s="45">
        <v>23486</v>
      </c>
    </row>
    <row r="27" spans="1:8" ht="21" customHeight="1">
      <c r="A27" s="38" t="s">
        <v>1268</v>
      </c>
      <c r="B27" s="38" t="s">
        <v>1268</v>
      </c>
      <c r="C27" s="47">
        <f t="shared" si="0"/>
        <v>41983</v>
      </c>
      <c r="D27" s="38" t="s">
        <v>9492</v>
      </c>
      <c r="E27" s="38" t="s">
        <v>9598</v>
      </c>
      <c r="F27" s="38" t="s">
        <v>9558</v>
      </c>
      <c r="G27" s="38" t="s">
        <v>9609</v>
      </c>
      <c r="H27" s="45">
        <v>20807</v>
      </c>
    </row>
    <row r="28" spans="1:8" ht="21" customHeight="1">
      <c r="A28" s="38" t="s">
        <v>1268</v>
      </c>
      <c r="B28" s="38" t="s">
        <v>1268</v>
      </c>
      <c r="C28" s="47">
        <f t="shared" si="0"/>
        <v>41983</v>
      </c>
      <c r="D28" s="38" t="s">
        <v>9595</v>
      </c>
      <c r="E28" s="38" t="s">
        <v>9598</v>
      </c>
      <c r="F28" s="38" t="s">
        <v>9558</v>
      </c>
      <c r="G28" s="38" t="s">
        <v>9609</v>
      </c>
      <c r="H28" s="45">
        <v>6853.33</v>
      </c>
    </row>
    <row r="29" spans="1:8" ht="21" customHeight="1">
      <c r="A29" s="38" t="s">
        <v>1268</v>
      </c>
      <c r="B29" s="38" t="s">
        <v>1268</v>
      </c>
      <c r="C29" s="47">
        <f t="shared" si="0"/>
        <v>41983</v>
      </c>
      <c r="D29" s="38" t="s">
        <v>9593</v>
      </c>
      <c r="E29" s="38" t="s">
        <v>9598</v>
      </c>
      <c r="F29" s="38" t="s">
        <v>9558</v>
      </c>
      <c r="G29" s="38" t="s">
        <v>9609</v>
      </c>
      <c r="H29" s="45">
        <v>211</v>
      </c>
    </row>
    <row r="30" spans="1:8" ht="21" customHeight="1">
      <c r="A30" s="38" t="s">
        <v>1268</v>
      </c>
      <c r="B30" s="38" t="s">
        <v>1268</v>
      </c>
      <c r="C30" s="47">
        <f t="shared" si="0"/>
        <v>41983</v>
      </c>
      <c r="D30" s="38" t="s">
        <v>3116</v>
      </c>
      <c r="E30" s="38" t="s">
        <v>9598</v>
      </c>
      <c r="F30" s="38" t="s">
        <v>9558</v>
      </c>
      <c r="G30" s="38" t="s">
        <v>9609</v>
      </c>
      <c r="H30" s="45">
        <v>1744</v>
      </c>
    </row>
    <row r="31" spans="1:8" ht="21" customHeight="1">
      <c r="A31" s="38" t="s">
        <v>9601</v>
      </c>
      <c r="B31" s="38" t="s">
        <v>9601</v>
      </c>
      <c r="C31" s="47">
        <v>42003</v>
      </c>
      <c r="D31" s="38" t="s">
        <v>9175</v>
      </c>
      <c r="E31" s="38" t="s">
        <v>9601</v>
      </c>
      <c r="F31" s="38" t="s">
        <v>9481</v>
      </c>
      <c r="G31" s="38" t="s">
        <v>9610</v>
      </c>
      <c r="H31" s="45">
        <v>95341.99</v>
      </c>
    </row>
    <row r="32" spans="1:8" ht="21" customHeight="1">
      <c r="A32" s="44" t="s">
        <v>1611</v>
      </c>
      <c r="B32" s="38" t="s">
        <v>1611</v>
      </c>
      <c r="C32" s="47">
        <v>41991</v>
      </c>
      <c r="D32" s="38" t="s">
        <v>9484</v>
      </c>
      <c r="E32" s="38" t="s">
        <v>199</v>
      </c>
      <c r="F32" s="38" t="s">
        <v>9482</v>
      </c>
      <c r="G32" s="38" t="s">
        <v>9611</v>
      </c>
      <c r="H32" s="45">
        <v>140744</v>
      </c>
    </row>
    <row r="33" spans="1:8" ht="21" customHeight="1">
      <c r="A33" s="44" t="s">
        <v>9180</v>
      </c>
      <c r="B33" s="38" t="s">
        <v>9180</v>
      </c>
      <c r="C33" s="47">
        <v>41977</v>
      </c>
      <c r="D33" s="38" t="s">
        <v>9173</v>
      </c>
      <c r="E33" s="38" t="s">
        <v>9</v>
      </c>
      <c r="F33" s="38" t="s">
        <v>4390</v>
      </c>
      <c r="G33" s="38" t="s">
        <v>9612</v>
      </c>
      <c r="H33" s="45">
        <v>908169.78</v>
      </c>
    </row>
    <row r="34" spans="1:8" ht="21" customHeight="1">
      <c r="A34" s="38" t="s">
        <v>25</v>
      </c>
      <c r="B34" s="38" t="s">
        <v>25</v>
      </c>
      <c r="C34" s="47">
        <v>41991</v>
      </c>
      <c r="D34" s="38" t="s">
        <v>9173</v>
      </c>
      <c r="E34" s="38" t="s">
        <v>9</v>
      </c>
      <c r="F34" s="38" t="s">
        <v>9614</v>
      </c>
      <c r="G34" s="38" t="s">
        <v>9613</v>
      </c>
      <c r="H34" s="45">
        <v>69170.57</v>
      </c>
    </row>
    <row r="35" spans="1:8" ht="21" customHeight="1">
      <c r="A35" s="38" t="s">
        <v>1342</v>
      </c>
      <c r="B35" s="38" t="s">
        <v>1342</v>
      </c>
      <c r="C35" s="47">
        <v>41977</v>
      </c>
      <c r="D35" s="38" t="s">
        <v>9640</v>
      </c>
      <c r="E35" s="38" t="s">
        <v>1400</v>
      </c>
      <c r="F35" s="38" t="s">
        <v>9616</v>
      </c>
      <c r="G35" s="38" t="s">
        <v>9615</v>
      </c>
      <c r="H35" s="45">
        <v>46188</v>
      </c>
    </row>
    <row r="36" spans="1:8" ht="21" customHeight="1">
      <c r="A36" s="38" t="s">
        <v>1027</v>
      </c>
      <c r="B36" s="38" t="s">
        <v>1027</v>
      </c>
      <c r="C36" s="47">
        <v>41983</v>
      </c>
      <c r="D36" s="38" t="s">
        <v>9639</v>
      </c>
      <c r="E36" s="38" t="s">
        <v>1400</v>
      </c>
      <c r="F36" s="38" t="s">
        <v>9558</v>
      </c>
      <c r="G36" s="38" t="s">
        <v>9619</v>
      </c>
      <c r="H36" s="45">
        <v>52870</v>
      </c>
    </row>
    <row r="37" spans="1:8" ht="21" customHeight="1">
      <c r="A37" s="38" t="s">
        <v>9601</v>
      </c>
      <c r="B37" s="38" t="s">
        <v>9601</v>
      </c>
      <c r="C37" s="47">
        <f>C36</f>
        <v>41983</v>
      </c>
      <c r="D37" s="38" t="s">
        <v>9175</v>
      </c>
      <c r="E37" s="38" t="s">
        <v>9601</v>
      </c>
      <c r="F37" s="38" t="s">
        <v>9481</v>
      </c>
      <c r="G37" s="38" t="s">
        <v>9620</v>
      </c>
      <c r="H37" s="45">
        <v>138989.38</v>
      </c>
    </row>
    <row r="38" spans="1:8" ht="21" customHeight="1">
      <c r="A38" s="38" t="s">
        <v>1582</v>
      </c>
      <c r="B38" s="38" t="s">
        <v>1582</v>
      </c>
      <c r="C38" s="47">
        <v>42003</v>
      </c>
      <c r="D38" s="38" t="s">
        <v>9596</v>
      </c>
      <c r="E38" s="38" t="s">
        <v>9600</v>
      </c>
      <c r="F38" s="38" t="s">
        <v>9581</v>
      </c>
      <c r="G38" s="38" t="s">
        <v>9621</v>
      </c>
      <c r="H38" s="45">
        <v>67264.66</v>
      </c>
    </row>
    <row r="39" spans="1:8" ht="21" customHeight="1">
      <c r="A39" s="38" t="s">
        <v>9601</v>
      </c>
      <c r="B39" s="38" t="s">
        <v>9601</v>
      </c>
      <c r="C39" s="47">
        <f>C38</f>
        <v>42003</v>
      </c>
      <c r="D39" s="38" t="s">
        <v>9175</v>
      </c>
      <c r="E39" s="38" t="s">
        <v>9601</v>
      </c>
      <c r="F39" s="38" t="s">
        <v>9481</v>
      </c>
      <c r="G39" s="38" t="s">
        <v>9622</v>
      </c>
      <c r="H39" s="45">
        <v>131108.52</v>
      </c>
    </row>
    <row r="40" spans="1:8" ht="21" customHeight="1">
      <c r="A40" s="38" t="s">
        <v>9601</v>
      </c>
      <c r="B40" s="38" t="s">
        <v>9601</v>
      </c>
      <c r="C40" s="47">
        <f>C39</f>
        <v>42003</v>
      </c>
      <c r="D40" s="38" t="s">
        <v>9175</v>
      </c>
      <c r="E40" s="38" t="s">
        <v>9601</v>
      </c>
      <c r="F40" s="38" t="s">
        <v>9481</v>
      </c>
      <c r="G40" s="38" t="s">
        <v>9623</v>
      </c>
      <c r="H40" s="45">
        <v>119317.62</v>
      </c>
    </row>
    <row r="41" spans="1:8" ht="21" customHeight="1">
      <c r="A41" s="38" t="s">
        <v>9601</v>
      </c>
      <c r="B41" s="38" t="s">
        <v>9601</v>
      </c>
      <c r="C41" s="47">
        <f>C40</f>
        <v>42003</v>
      </c>
      <c r="D41" s="38" t="s">
        <v>9175</v>
      </c>
      <c r="E41" s="38" t="s">
        <v>9601</v>
      </c>
      <c r="F41" s="38" t="s">
        <v>9481</v>
      </c>
      <c r="G41" s="38" t="s">
        <v>9624</v>
      </c>
      <c r="H41" s="45">
        <v>146930.86</v>
      </c>
    </row>
    <row r="42" spans="1:8" ht="21" customHeight="1">
      <c r="A42" s="38" t="s">
        <v>9601</v>
      </c>
      <c r="B42" s="38" t="s">
        <v>9601</v>
      </c>
      <c r="C42" s="47">
        <f>C41</f>
        <v>42003</v>
      </c>
      <c r="D42" s="38" t="s">
        <v>9174</v>
      </c>
      <c r="E42" s="38" t="s">
        <v>9601</v>
      </c>
      <c r="F42" s="38" t="s">
        <v>9172</v>
      </c>
      <c r="G42" s="38" t="s">
        <v>9625</v>
      </c>
      <c r="H42" s="45">
        <v>28273.03</v>
      </c>
    </row>
    <row r="43" spans="1:8" ht="21" customHeight="1">
      <c r="A43" s="38" t="s">
        <v>9601</v>
      </c>
      <c r="B43" s="38" t="s">
        <v>9601</v>
      </c>
      <c r="C43" s="47">
        <v>41991</v>
      </c>
      <c r="D43" s="38" t="s">
        <v>1613</v>
      </c>
      <c r="E43" s="38" t="s">
        <v>9601</v>
      </c>
      <c r="F43" s="38" t="s">
        <v>4390</v>
      </c>
      <c r="G43" s="38" t="s">
        <v>9626</v>
      </c>
      <c r="H43" s="45">
        <v>1829519.5999999999</v>
      </c>
    </row>
    <row r="44" spans="1:8" ht="21" customHeight="1">
      <c r="A44" s="38" t="s">
        <v>1027</v>
      </c>
      <c r="B44" s="38" t="s">
        <v>1027</v>
      </c>
      <c r="C44" s="47">
        <v>41977</v>
      </c>
      <c r="D44" s="38" t="s">
        <v>7354</v>
      </c>
      <c r="E44" s="38" t="s">
        <v>1400</v>
      </c>
      <c r="F44" s="38" t="s">
        <v>9485</v>
      </c>
      <c r="G44" s="38" t="s">
        <v>9627</v>
      </c>
      <c r="H44" s="45">
        <v>45449.990000000005</v>
      </c>
    </row>
    <row r="45" spans="1:8" ht="21" customHeight="1">
      <c r="A45" s="38" t="s">
        <v>1027</v>
      </c>
      <c r="B45" s="38" t="s">
        <v>1027</v>
      </c>
      <c r="C45" s="47">
        <f>C44</f>
        <v>41977</v>
      </c>
      <c r="D45" s="38" t="s">
        <v>7354</v>
      </c>
      <c r="E45" s="38" t="s">
        <v>1400</v>
      </c>
      <c r="F45" s="38" t="s">
        <v>9485</v>
      </c>
      <c r="G45" s="38" t="s">
        <v>9628</v>
      </c>
      <c r="H45" s="45">
        <v>38745.87</v>
      </c>
    </row>
    <row r="46" spans="1:8" ht="21" customHeight="1">
      <c r="A46" s="38" t="s">
        <v>6369</v>
      </c>
      <c r="B46" s="38" t="s">
        <v>6369</v>
      </c>
      <c r="C46" s="47">
        <v>41991</v>
      </c>
      <c r="D46" s="38" t="s">
        <v>6369</v>
      </c>
      <c r="E46" s="38" t="s">
        <v>199</v>
      </c>
      <c r="F46" s="38" t="s">
        <v>4390</v>
      </c>
      <c r="G46" s="38" t="s">
        <v>9629</v>
      </c>
      <c r="H46" s="45">
        <v>54101.98</v>
      </c>
    </row>
    <row r="47" spans="1:8" ht="21" customHeight="1">
      <c r="A47" s="38" t="s">
        <v>9601</v>
      </c>
      <c r="B47" s="38" t="s">
        <v>9601</v>
      </c>
      <c r="C47" s="47">
        <v>41977</v>
      </c>
      <c r="D47" s="38" t="s">
        <v>1613</v>
      </c>
      <c r="E47" s="38" t="s">
        <v>9601</v>
      </c>
      <c r="F47" s="38" t="s">
        <v>4390</v>
      </c>
      <c r="G47" s="38" t="s">
        <v>9630</v>
      </c>
      <c r="H47" s="45">
        <v>28882.42</v>
      </c>
    </row>
    <row r="48" spans="1:8" ht="21" customHeight="1">
      <c r="A48" s="38" t="s">
        <v>9601</v>
      </c>
      <c r="B48" s="38" t="s">
        <v>9601</v>
      </c>
      <c r="C48" s="47">
        <f aca="true" t="shared" si="1" ref="C48:C53">C47</f>
        <v>41977</v>
      </c>
      <c r="D48" s="38" t="s">
        <v>9173</v>
      </c>
      <c r="E48" s="38" t="s">
        <v>9</v>
      </c>
      <c r="F48" s="38" t="s">
        <v>4390</v>
      </c>
      <c r="G48" s="38" t="s">
        <v>9631</v>
      </c>
      <c r="H48" s="45">
        <v>46661.76</v>
      </c>
    </row>
    <row r="49" spans="1:8" ht="21" customHeight="1">
      <c r="A49" s="38" t="s">
        <v>9601</v>
      </c>
      <c r="B49" s="38" t="s">
        <v>9601</v>
      </c>
      <c r="C49" s="47">
        <f t="shared" si="1"/>
        <v>41977</v>
      </c>
      <c r="D49" s="38" t="s">
        <v>9175</v>
      </c>
      <c r="E49" s="38" t="s">
        <v>9601</v>
      </c>
      <c r="F49" s="38" t="s">
        <v>9591</v>
      </c>
      <c r="G49" s="38" t="s">
        <v>9632</v>
      </c>
      <c r="H49" s="45">
        <v>41158.2</v>
      </c>
    </row>
    <row r="50" spans="1:8" ht="21" customHeight="1">
      <c r="A50" s="38" t="s">
        <v>9601</v>
      </c>
      <c r="B50" s="38" t="s">
        <v>9601</v>
      </c>
      <c r="C50" s="47">
        <f t="shared" si="1"/>
        <v>41977</v>
      </c>
      <c r="D50" s="38" t="s">
        <v>9175</v>
      </c>
      <c r="E50" s="38" t="s">
        <v>9601</v>
      </c>
      <c r="F50" s="38" t="s">
        <v>9591</v>
      </c>
      <c r="G50" s="38" t="s">
        <v>9633</v>
      </c>
      <c r="H50" s="45">
        <v>33594.96</v>
      </c>
    </row>
    <row r="51" spans="1:8" ht="21" customHeight="1">
      <c r="A51" s="38" t="s">
        <v>9601</v>
      </c>
      <c r="B51" s="38" t="s">
        <v>9601</v>
      </c>
      <c r="C51" s="47">
        <f t="shared" si="1"/>
        <v>41977</v>
      </c>
      <c r="D51" s="38" t="s">
        <v>9175</v>
      </c>
      <c r="E51" s="38" t="s">
        <v>9601</v>
      </c>
      <c r="F51" s="38" t="s">
        <v>9635</v>
      </c>
      <c r="G51" s="38" t="s">
        <v>9634</v>
      </c>
      <c r="H51" s="45">
        <v>42256.8</v>
      </c>
    </row>
    <row r="52" spans="1:8" ht="21" customHeight="1">
      <c r="A52" s="38" t="s">
        <v>9601</v>
      </c>
      <c r="B52" s="38" t="s">
        <v>9601</v>
      </c>
      <c r="C52" s="47">
        <f t="shared" si="1"/>
        <v>41977</v>
      </c>
      <c r="D52" s="38" t="s">
        <v>9175</v>
      </c>
      <c r="E52" s="38" t="s">
        <v>9601</v>
      </c>
      <c r="F52" s="38" t="s">
        <v>9637</v>
      </c>
      <c r="G52" s="38" t="s">
        <v>9636</v>
      </c>
      <c r="H52" s="45">
        <v>92756.09</v>
      </c>
    </row>
    <row r="53" spans="1:8" ht="21" customHeight="1">
      <c r="A53" s="38" t="s">
        <v>9601</v>
      </c>
      <c r="B53" s="38" t="s">
        <v>9601</v>
      </c>
      <c r="C53" s="47">
        <f t="shared" si="1"/>
        <v>41977</v>
      </c>
      <c r="D53" s="38" t="s">
        <v>9175</v>
      </c>
      <c r="E53" s="38" t="s">
        <v>9601</v>
      </c>
      <c r="F53" s="38" t="s">
        <v>9637</v>
      </c>
      <c r="G53" s="38" t="s">
        <v>9638</v>
      </c>
      <c r="H53" s="45">
        <v>30606</v>
      </c>
    </row>
    <row r="54" spans="1:8" s="34" customFormat="1" ht="21" customHeight="1" thickBot="1">
      <c r="A54" s="34" t="s">
        <v>9490</v>
      </c>
      <c r="B54" s="35"/>
      <c r="C54" s="48"/>
      <c r="D54" s="35"/>
      <c r="E54" s="35"/>
      <c r="F54" s="35"/>
      <c r="G54" s="35"/>
      <c r="H54" s="40">
        <f>SUM(H2:H53)</f>
        <v>4874613.42</v>
      </c>
    </row>
    <row r="55" ht="21" customHeight="1" thickTop="1"/>
  </sheetData>
  <sheetProtection/>
  <autoFilter ref="A1:H54"/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3"/>
  <sheetViews>
    <sheetView view="pageBreakPreview" zoomScaleSheetLayoutView="100" zoomScalePageLayoutView="0" workbookViewId="0" topLeftCell="A1">
      <selection activeCell="C2" sqref="C2:C29"/>
    </sheetView>
  </sheetViews>
  <sheetFormatPr defaultColWidth="9.140625" defaultRowHeight="15"/>
  <cols>
    <col min="1" max="1" width="12.140625" style="0" bestFit="1" customWidth="1"/>
    <col min="2" max="2" width="11.00390625" style="0" bestFit="1" customWidth="1"/>
    <col min="3" max="3" width="15.28125" style="0" customWidth="1"/>
    <col min="4" max="4" width="12.28125" style="0" customWidth="1"/>
    <col min="6" max="7" width="13.28125" style="17" bestFit="1" customWidth="1"/>
    <col min="10" max="11" width="11.00390625" style="0" bestFit="1" customWidth="1"/>
  </cols>
  <sheetData>
    <row r="1" spans="1:4" ht="14.25">
      <c r="A1" s="16" t="s">
        <v>4365</v>
      </c>
      <c r="B1" s="16" t="s">
        <v>4383</v>
      </c>
      <c r="C1" s="16" t="s">
        <v>4388</v>
      </c>
      <c r="D1" s="1" t="s">
        <v>4389</v>
      </c>
    </row>
    <row r="2" spans="1:11" ht="14.25">
      <c r="A2" s="42">
        <v>41983</v>
      </c>
      <c r="B2" s="1" t="s">
        <v>9609</v>
      </c>
      <c r="C2" s="43">
        <v>74405.53</v>
      </c>
      <c r="D2" t="str">
        <f aca="true" t="shared" si="0" ref="D2:D65">VLOOKUP(B2,invdata,1,FALSE)</f>
        <v>0020039438</v>
      </c>
      <c r="F2" s="17">
        <f>SUMIF(OutputData!$G:$G,Control!D2,OutputData!$H:$H)</f>
        <v>74405.53</v>
      </c>
      <c r="G2" s="17">
        <f>C2-F2</f>
        <v>0</v>
      </c>
      <c r="J2" s="24"/>
      <c r="K2" s="27"/>
    </row>
    <row r="3" spans="1:11" ht="14.25">
      <c r="A3" s="42">
        <v>41983</v>
      </c>
      <c r="B3" s="1" t="s">
        <v>9619</v>
      </c>
      <c r="C3" s="43">
        <v>52870</v>
      </c>
      <c r="D3" s="18" t="str">
        <f t="shared" si="0"/>
        <v>0050047730</v>
      </c>
      <c r="F3" s="17">
        <f>SUMIF(OutputData!$G:$G,Control!D3,OutputData!$H:$H)</f>
        <v>52870</v>
      </c>
      <c r="G3" s="17">
        <f aca="true" t="shared" si="1" ref="G3:G45">C3-F3</f>
        <v>0</v>
      </c>
      <c r="J3" s="24"/>
      <c r="K3" s="27"/>
    </row>
    <row r="4" spans="1:11" ht="14.25">
      <c r="A4" s="42">
        <v>41977</v>
      </c>
      <c r="B4" s="1" t="s">
        <v>9615</v>
      </c>
      <c r="C4" s="43">
        <v>46188</v>
      </c>
      <c r="D4" s="18" t="str">
        <f t="shared" si="0"/>
        <v>0050047684</v>
      </c>
      <c r="F4" s="17">
        <f>SUMIF(OutputData!$G:$G,Control!D4,OutputData!$H:$H)</f>
        <v>46188</v>
      </c>
      <c r="G4" s="17">
        <f t="shared" si="1"/>
        <v>0</v>
      </c>
      <c r="J4" s="24"/>
      <c r="K4" s="27"/>
    </row>
    <row r="5" spans="1:11" ht="14.25">
      <c r="A5" s="42">
        <v>41983</v>
      </c>
      <c r="B5" s="1" t="s">
        <v>9620</v>
      </c>
      <c r="C5" s="43">
        <v>138989.38</v>
      </c>
      <c r="D5" s="18" t="str">
        <f t="shared" si="0"/>
        <v>0050047924</v>
      </c>
      <c r="F5" s="17">
        <f>SUMIF(OutputData!$G:$G,Control!D5,OutputData!$H:$H)</f>
        <v>138989.38</v>
      </c>
      <c r="G5" s="17">
        <f t="shared" si="1"/>
        <v>0</v>
      </c>
      <c r="J5" s="24"/>
      <c r="K5" s="27"/>
    </row>
    <row r="6" spans="1:11" ht="14.25">
      <c r="A6" s="42">
        <v>42003</v>
      </c>
      <c r="B6" s="1" t="s">
        <v>9610</v>
      </c>
      <c r="C6" s="43">
        <v>95341.99</v>
      </c>
      <c r="D6" s="18" t="str">
        <f t="shared" si="0"/>
        <v>0020040048</v>
      </c>
      <c r="F6" s="17">
        <f>SUMIF(OutputData!$G:$G,Control!D6,OutputData!$H:$H)</f>
        <v>95341.99</v>
      </c>
      <c r="G6" s="17">
        <f t="shared" si="1"/>
        <v>0</v>
      </c>
      <c r="J6" s="24"/>
      <c r="K6" s="27"/>
    </row>
    <row r="7" spans="1:11" ht="14.25">
      <c r="A7" s="42">
        <v>41977</v>
      </c>
      <c r="B7" s="1" t="s">
        <v>9604</v>
      </c>
      <c r="C7" s="43">
        <v>313045.51</v>
      </c>
      <c r="D7" s="18" t="str">
        <f t="shared" si="0"/>
        <v>0010011375</v>
      </c>
      <c r="F7" s="17">
        <f>SUMIF(OutputData!$G:$G,Control!D7,OutputData!$H:$H)</f>
        <v>313045.51</v>
      </c>
      <c r="G7" s="17">
        <f t="shared" si="1"/>
        <v>0</v>
      </c>
      <c r="J7" s="24"/>
      <c r="K7" s="27"/>
    </row>
    <row r="8" spans="1:11" ht="14.25">
      <c r="A8" s="42">
        <v>41983</v>
      </c>
      <c r="B8" s="1" t="s">
        <v>9608</v>
      </c>
      <c r="C8" s="43">
        <v>74405.33</v>
      </c>
      <c r="D8" s="18" t="str">
        <f t="shared" si="0"/>
        <v>0015008771</v>
      </c>
      <c r="F8" s="17">
        <f>SUMIF(OutputData!$G:$G,Control!D8,OutputData!$H:$H)</f>
        <v>74405.33</v>
      </c>
      <c r="G8" s="17">
        <f t="shared" si="1"/>
        <v>0</v>
      </c>
      <c r="J8" s="24"/>
      <c r="K8" s="27"/>
    </row>
    <row r="9" spans="1:11" ht="14.25">
      <c r="A9" s="42">
        <v>41983</v>
      </c>
      <c r="B9" s="1" t="s">
        <v>9607</v>
      </c>
      <c r="C9" s="43">
        <v>140655.77</v>
      </c>
      <c r="D9" s="18" t="str">
        <f t="shared" si="0"/>
        <v>0015008714</v>
      </c>
      <c r="F9" s="17">
        <f>SUMIF(OutputData!$G:$G,Control!D9,OutputData!$H:$H)</f>
        <v>140655.77</v>
      </c>
      <c r="G9" s="17">
        <f t="shared" si="1"/>
        <v>0</v>
      </c>
      <c r="J9" s="24"/>
      <c r="K9" s="27"/>
    </row>
    <row r="10" spans="1:11" ht="14.25">
      <c r="A10" s="42">
        <v>41977</v>
      </c>
      <c r="B10" s="1" t="s">
        <v>9603</v>
      </c>
      <c r="C10" s="43">
        <v>43999.200000000004</v>
      </c>
      <c r="D10" s="18" t="str">
        <f t="shared" si="0"/>
        <v>0010011352</v>
      </c>
      <c r="F10" s="17">
        <f>SUMIF(OutputData!$G:$G,Control!D10,OutputData!$H:$H)</f>
        <v>43999.200000000004</v>
      </c>
      <c r="G10" s="17">
        <f t="shared" si="1"/>
        <v>0</v>
      </c>
      <c r="J10" s="24"/>
      <c r="K10" s="27"/>
    </row>
    <row r="11" spans="1:11" ht="14.25">
      <c r="A11" s="42">
        <v>41977</v>
      </c>
      <c r="B11" s="1" t="s">
        <v>9628</v>
      </c>
      <c r="C11" s="43">
        <v>38745.87</v>
      </c>
      <c r="D11" s="18" t="str">
        <f t="shared" si="0"/>
        <v>0060010354</v>
      </c>
      <c r="F11" s="17">
        <f>SUMIF(OutputData!$G:$G,Control!D11,OutputData!$H:$H)</f>
        <v>38745.87</v>
      </c>
      <c r="G11" s="17">
        <f t="shared" si="1"/>
        <v>0</v>
      </c>
      <c r="J11" s="24"/>
      <c r="K11" s="27"/>
    </row>
    <row r="12" spans="1:11" ht="14.25">
      <c r="A12" s="42">
        <v>41977</v>
      </c>
      <c r="B12" s="1" t="s">
        <v>9627</v>
      </c>
      <c r="C12" s="43">
        <v>45449.99</v>
      </c>
      <c r="D12" s="18" t="str">
        <f t="shared" si="0"/>
        <v>0060010353</v>
      </c>
      <c r="F12" s="17">
        <f>SUMIF(OutputData!$G:$G,Control!D12,OutputData!$H:$H)</f>
        <v>45449.990000000005</v>
      </c>
      <c r="G12" s="17">
        <f t="shared" si="1"/>
        <v>0</v>
      </c>
      <c r="J12" s="24"/>
      <c r="K12" s="27"/>
    </row>
    <row r="13" spans="1:11" ht="14.25">
      <c r="A13" s="42">
        <v>41977</v>
      </c>
      <c r="B13" s="1" t="s">
        <v>9612</v>
      </c>
      <c r="C13" s="43">
        <v>908169.78</v>
      </c>
      <c r="D13" s="18" t="str">
        <f t="shared" si="0"/>
        <v>0020040605</v>
      </c>
      <c r="F13" s="17">
        <f>SUMIF(OutputData!$G:$G,Control!D13,OutputData!$H:$H)</f>
        <v>908169.78</v>
      </c>
      <c r="G13" s="17">
        <f t="shared" si="1"/>
        <v>0</v>
      </c>
      <c r="J13" s="24"/>
      <c r="K13" s="27"/>
    </row>
    <row r="14" spans="1:11" ht="14.25">
      <c r="A14" s="42">
        <v>41977</v>
      </c>
      <c r="B14" s="1" t="s">
        <v>9631</v>
      </c>
      <c r="C14" s="43">
        <v>46661.76</v>
      </c>
      <c r="D14" s="18" t="str">
        <f t="shared" si="0"/>
        <v>0070014840</v>
      </c>
      <c r="F14" s="17">
        <f>SUMIF(OutputData!$G:$G,Control!D14,OutputData!$H:$H)</f>
        <v>46661.76</v>
      </c>
      <c r="G14" s="17">
        <f t="shared" si="1"/>
        <v>0</v>
      </c>
      <c r="J14" s="24"/>
      <c r="K14" s="27"/>
    </row>
    <row r="15" spans="1:11" ht="14.25">
      <c r="A15" s="42">
        <v>41991</v>
      </c>
      <c r="B15" s="1" t="s">
        <v>9613</v>
      </c>
      <c r="C15" s="43">
        <v>69170.57</v>
      </c>
      <c r="D15" s="18" t="str">
        <f t="shared" si="0"/>
        <v>0040045407</v>
      </c>
      <c r="F15" s="17">
        <f>SUMIF(OutputData!$G:$G,Control!D15,OutputData!$H:$H)</f>
        <v>69170.57</v>
      </c>
      <c r="G15" s="17">
        <f t="shared" si="1"/>
        <v>0</v>
      </c>
      <c r="J15" s="24"/>
      <c r="K15" s="27"/>
    </row>
    <row r="16" spans="1:11" ht="14.25">
      <c r="A16" s="42">
        <v>41977</v>
      </c>
      <c r="B16" s="1" t="s">
        <v>9630</v>
      </c>
      <c r="C16" s="43">
        <v>28882.420000000002</v>
      </c>
      <c r="D16" s="18" t="str">
        <f t="shared" si="0"/>
        <v>0070014839</v>
      </c>
      <c r="F16" s="17">
        <f>SUMIF(OutputData!$G:$G,Control!D16,OutputData!$H:$H)</f>
        <v>28882.42</v>
      </c>
      <c r="G16" s="17">
        <f t="shared" si="1"/>
        <v>0</v>
      </c>
      <c r="J16" s="24"/>
      <c r="K16" s="27"/>
    </row>
    <row r="17" spans="1:11" ht="14.25">
      <c r="A17" s="42">
        <v>41991</v>
      </c>
      <c r="B17" s="1" t="s">
        <v>9611</v>
      </c>
      <c r="C17" s="43">
        <v>140744</v>
      </c>
      <c r="D17" s="18" t="str">
        <f t="shared" si="0"/>
        <v>0020040516</v>
      </c>
      <c r="F17" s="17">
        <f>SUMIF(OutputData!$G:$G,Control!D17,OutputData!$H:$H)</f>
        <v>140744</v>
      </c>
      <c r="G17" s="17">
        <f t="shared" si="1"/>
        <v>0</v>
      </c>
      <c r="J17" s="24"/>
      <c r="K17" s="27"/>
    </row>
    <row r="18" spans="1:11" ht="14.25">
      <c r="A18" s="42">
        <v>41977</v>
      </c>
      <c r="B18" s="1" t="s">
        <v>9632</v>
      </c>
      <c r="C18" s="43">
        <v>41158.2</v>
      </c>
      <c r="D18" s="18" t="str">
        <f t="shared" si="0"/>
        <v>0090149372</v>
      </c>
      <c r="F18" s="17">
        <f>SUMIF(OutputData!$G:$G,Control!D18,OutputData!$H:$H)</f>
        <v>41158.2</v>
      </c>
      <c r="G18" s="17">
        <f t="shared" si="1"/>
        <v>0</v>
      </c>
      <c r="J18" s="24"/>
      <c r="K18" s="27"/>
    </row>
    <row r="19" spans="1:11" ht="14.25">
      <c r="A19" s="42">
        <v>41977</v>
      </c>
      <c r="B19" s="1" t="s">
        <v>9633</v>
      </c>
      <c r="C19" s="43">
        <v>33594.96</v>
      </c>
      <c r="D19" s="18" t="str">
        <f t="shared" si="0"/>
        <v>0090149374</v>
      </c>
      <c r="F19" s="17">
        <f>SUMIF(OutputData!$G:$G,Control!D19,OutputData!$H:$H)</f>
        <v>33594.96</v>
      </c>
      <c r="G19" s="17">
        <f t="shared" si="1"/>
        <v>0</v>
      </c>
      <c r="J19" s="24"/>
      <c r="K19" s="27"/>
    </row>
    <row r="20" spans="1:11" ht="14.25">
      <c r="A20" s="42">
        <v>41991</v>
      </c>
      <c r="B20" s="1" t="s">
        <v>9634</v>
      </c>
      <c r="C20" s="43">
        <v>42256.8</v>
      </c>
      <c r="D20" s="18" t="str">
        <f t="shared" si="0"/>
        <v>0090149567</v>
      </c>
      <c r="F20" s="17">
        <f>SUMIF(OutputData!$G:$G,Control!D20,OutputData!$H:$H)</f>
        <v>42256.8</v>
      </c>
      <c r="G20" s="17">
        <f t="shared" si="1"/>
        <v>0</v>
      </c>
      <c r="J20" s="24"/>
      <c r="K20" s="27"/>
    </row>
    <row r="21" spans="1:11" ht="14.25">
      <c r="A21" s="42">
        <v>42003</v>
      </c>
      <c r="B21" s="1" t="s">
        <v>9623</v>
      </c>
      <c r="C21" s="43">
        <v>119317.62</v>
      </c>
      <c r="D21" s="18" t="str">
        <f t="shared" si="0"/>
        <v>0050049187</v>
      </c>
      <c r="F21" s="17">
        <f>SUMIF(OutputData!$G:$G,Control!D21,OutputData!$H:$H)</f>
        <v>119317.62</v>
      </c>
      <c r="G21" s="17">
        <f t="shared" si="1"/>
        <v>0</v>
      </c>
      <c r="J21" s="24"/>
      <c r="K21" s="27"/>
    </row>
    <row r="22" spans="1:11" ht="14.25">
      <c r="A22" s="42">
        <v>42003</v>
      </c>
      <c r="B22" s="1" t="s">
        <v>9624</v>
      </c>
      <c r="C22" s="43">
        <v>146930.86</v>
      </c>
      <c r="D22" s="18" t="str">
        <f t="shared" si="0"/>
        <v>0050049188</v>
      </c>
      <c r="F22" s="17">
        <f>SUMIF(OutputData!$G:$G,Control!D22,OutputData!$H:$H)</f>
        <v>146930.86</v>
      </c>
      <c r="G22" s="17">
        <f t="shared" si="1"/>
        <v>0</v>
      </c>
      <c r="J22" s="24"/>
      <c r="K22" s="27"/>
    </row>
    <row r="23" spans="1:11" ht="14.25">
      <c r="A23" s="42">
        <v>41991</v>
      </c>
      <c r="B23" s="1" t="s">
        <v>9629</v>
      </c>
      <c r="C23" s="43">
        <v>54101.98</v>
      </c>
      <c r="D23" s="18" t="str">
        <f t="shared" si="0"/>
        <v>0060010560</v>
      </c>
      <c r="F23" s="17">
        <f>SUMIF(OutputData!$G:$G,Control!D23,OutputData!$H:$H)</f>
        <v>54101.98</v>
      </c>
      <c r="G23" s="17">
        <f t="shared" si="1"/>
        <v>0</v>
      </c>
      <c r="J23" s="24"/>
      <c r="K23" s="27"/>
    </row>
    <row r="24" spans="1:11" ht="14.25">
      <c r="A24" s="42">
        <v>42003</v>
      </c>
      <c r="B24" s="1" t="s">
        <v>9621</v>
      </c>
      <c r="C24" s="43">
        <v>67264.66</v>
      </c>
      <c r="D24" s="18" t="str">
        <f t="shared" si="0"/>
        <v>0050049085</v>
      </c>
      <c r="F24" s="17">
        <f>SUMIF(OutputData!$G:$G,Control!D24,OutputData!$H:$H)</f>
        <v>67264.66</v>
      </c>
      <c r="G24" s="17">
        <f t="shared" si="1"/>
        <v>0</v>
      </c>
      <c r="J24" s="24"/>
      <c r="K24" s="27"/>
    </row>
    <row r="25" spans="1:11" ht="14.25">
      <c r="A25" s="42">
        <v>41991</v>
      </c>
      <c r="B25" s="1" t="s">
        <v>9625</v>
      </c>
      <c r="C25" s="43">
        <v>28273.03</v>
      </c>
      <c r="D25" s="18" t="str">
        <f t="shared" si="0"/>
        <v>0050049190</v>
      </c>
      <c r="F25" s="17">
        <f>SUMIF(OutputData!$G:$G,Control!D25,OutputData!$H:$H)</f>
        <v>28273.03</v>
      </c>
      <c r="G25" s="17">
        <f t="shared" si="1"/>
        <v>0</v>
      </c>
      <c r="J25" s="24"/>
      <c r="K25" s="27"/>
    </row>
    <row r="26" spans="1:11" ht="14.25">
      <c r="A26" s="42">
        <v>42003</v>
      </c>
      <c r="B26" s="1" t="s">
        <v>9622</v>
      </c>
      <c r="C26" s="43">
        <v>131108.52</v>
      </c>
      <c r="D26" s="18" t="str">
        <f t="shared" si="0"/>
        <v>0050049186</v>
      </c>
      <c r="F26" s="17">
        <f>SUMIF(OutputData!$G:$G,Control!D26,OutputData!$H:$H)</f>
        <v>131108.52</v>
      </c>
      <c r="G26" s="17">
        <f t="shared" si="1"/>
        <v>0</v>
      </c>
      <c r="J26" s="24"/>
      <c r="K26" s="27"/>
    </row>
    <row r="27" spans="1:11" ht="14.25">
      <c r="A27" s="42">
        <v>41991</v>
      </c>
      <c r="B27" s="1" t="s">
        <v>9626</v>
      </c>
      <c r="C27" s="43">
        <v>1829519.6</v>
      </c>
      <c r="D27" s="18" t="str">
        <f t="shared" si="0"/>
        <v>0050049379</v>
      </c>
      <c r="F27" s="17">
        <f>SUMIF(OutputData!$G:$G,Control!D27,OutputData!$H:$H)</f>
        <v>1829519.5999999999</v>
      </c>
      <c r="G27" s="17">
        <f t="shared" si="1"/>
        <v>0</v>
      </c>
      <c r="J27" s="24"/>
      <c r="K27" s="27"/>
    </row>
    <row r="28" spans="1:11" ht="14.25">
      <c r="A28" s="42">
        <v>42003</v>
      </c>
      <c r="B28" s="1" t="s">
        <v>9636</v>
      </c>
      <c r="C28" s="43">
        <v>92756.09</v>
      </c>
      <c r="D28" s="18" t="str">
        <f t="shared" si="0"/>
        <v>0090150178</v>
      </c>
      <c r="F28" s="17">
        <f>SUMIF(OutputData!$G:$G,Control!D28,OutputData!$H:$H)</f>
        <v>92756.09</v>
      </c>
      <c r="G28" s="17">
        <f t="shared" si="1"/>
        <v>0</v>
      </c>
      <c r="J28" s="24"/>
      <c r="K28" s="27"/>
    </row>
    <row r="29" spans="1:11" ht="14.25">
      <c r="A29" s="42">
        <v>42003</v>
      </c>
      <c r="B29" s="1" t="s">
        <v>9638</v>
      </c>
      <c r="C29" s="43">
        <v>30606</v>
      </c>
      <c r="D29" s="18" t="str">
        <f t="shared" si="0"/>
        <v>0090150181</v>
      </c>
      <c r="F29" s="17">
        <f>SUMIF(OutputData!$G:$G,Control!D29,OutputData!$H:$H)</f>
        <v>30606</v>
      </c>
      <c r="G29" s="17">
        <f t="shared" si="1"/>
        <v>0</v>
      </c>
      <c r="J29" s="24"/>
      <c r="K29" s="27"/>
    </row>
    <row r="30" spans="1:11" ht="14.25">
      <c r="A30" s="42"/>
      <c r="B30" s="1"/>
      <c r="C30" s="43"/>
      <c r="D30" s="18" t="e">
        <f t="shared" si="0"/>
        <v>#N/A</v>
      </c>
      <c r="F30" s="17">
        <f>SUMIF(OutputData!$G:$G,Control!D30,OutputData!$H:$H)</f>
        <v>0</v>
      </c>
      <c r="G30" s="17">
        <f t="shared" si="1"/>
        <v>0</v>
      </c>
      <c r="J30" s="24"/>
      <c r="K30" s="27"/>
    </row>
    <row r="31" spans="1:11" ht="14.25">
      <c r="A31" s="42"/>
      <c r="B31" s="1"/>
      <c r="C31" s="43"/>
      <c r="D31" s="18" t="e">
        <f t="shared" si="0"/>
        <v>#N/A</v>
      </c>
      <c r="F31" s="17">
        <f>SUMIF(OutputData!$G:$G,Control!D31,OutputData!$H:$H)</f>
        <v>0</v>
      </c>
      <c r="G31" s="17">
        <f t="shared" si="1"/>
        <v>0</v>
      </c>
      <c r="J31" s="24"/>
      <c r="K31" s="27"/>
    </row>
    <row r="32" spans="1:11" ht="14.25">
      <c r="A32" s="42"/>
      <c r="B32" s="1"/>
      <c r="C32" s="43"/>
      <c r="D32" s="18" t="e">
        <f t="shared" si="0"/>
        <v>#N/A</v>
      </c>
      <c r="F32" s="17">
        <f>SUMIF(OutputData!$G:$G,Control!D32,OutputData!$H:$H)</f>
        <v>0</v>
      </c>
      <c r="G32" s="17">
        <f t="shared" si="1"/>
        <v>0</v>
      </c>
      <c r="J32" s="24"/>
      <c r="K32" s="27"/>
    </row>
    <row r="33" spans="1:11" ht="14.25">
      <c r="A33" s="42"/>
      <c r="B33" s="1"/>
      <c r="C33" s="43"/>
      <c r="D33" s="18" t="e">
        <f t="shared" si="0"/>
        <v>#N/A</v>
      </c>
      <c r="F33" s="17">
        <f>SUMIF(OutputData!$G:$G,Control!D33,OutputData!$H:$H)</f>
        <v>0</v>
      </c>
      <c r="G33" s="17">
        <f t="shared" si="1"/>
        <v>0</v>
      </c>
      <c r="J33" s="24"/>
      <c r="K33" s="27"/>
    </row>
    <row r="34" spans="1:11" ht="14.25">
      <c r="A34" s="42"/>
      <c r="B34" s="1"/>
      <c r="C34" s="43"/>
      <c r="D34" s="18" t="e">
        <f t="shared" si="0"/>
        <v>#N/A</v>
      </c>
      <c r="F34" s="17">
        <f>SUMIF(OutputData!$G:$G,Control!D34,OutputData!$H:$H)</f>
        <v>0</v>
      </c>
      <c r="G34" s="17">
        <f t="shared" si="1"/>
        <v>0</v>
      </c>
      <c r="J34" s="24"/>
      <c r="K34" s="27"/>
    </row>
    <row r="35" spans="1:11" ht="14.25">
      <c r="A35" s="42"/>
      <c r="B35" s="1"/>
      <c r="C35" s="43"/>
      <c r="D35" s="18" t="e">
        <f t="shared" si="0"/>
        <v>#N/A</v>
      </c>
      <c r="F35" s="17">
        <f>SUMIF(OutputData!$G:$G,Control!D35,OutputData!$H:$H)</f>
        <v>0</v>
      </c>
      <c r="G35" s="17">
        <f t="shared" si="1"/>
        <v>0</v>
      </c>
      <c r="J35" s="24"/>
      <c r="K35" s="27"/>
    </row>
    <row r="36" spans="1:11" ht="14.25">
      <c r="A36" s="2"/>
      <c r="B36" s="1"/>
      <c r="C36" s="3"/>
      <c r="D36" s="18" t="e">
        <f t="shared" si="0"/>
        <v>#N/A</v>
      </c>
      <c r="F36" s="17">
        <f>SUMIF(OutputData!$G:$G,Control!D36,OutputData!$H:$H)</f>
        <v>0</v>
      </c>
      <c r="G36" s="17">
        <f t="shared" si="1"/>
        <v>0</v>
      </c>
      <c r="J36" s="24"/>
      <c r="K36" s="27"/>
    </row>
    <row r="37" spans="1:11" ht="14.25">
      <c r="A37" s="2"/>
      <c r="B37" s="1"/>
      <c r="C37" s="3"/>
      <c r="D37" s="18" t="e">
        <f t="shared" si="0"/>
        <v>#N/A</v>
      </c>
      <c r="F37" s="17">
        <f>SUMIF(OutputData!$G:$G,Control!D37,OutputData!$H:$H)</f>
        <v>0</v>
      </c>
      <c r="G37" s="17">
        <f t="shared" si="1"/>
        <v>0</v>
      </c>
      <c r="J37" s="24"/>
      <c r="K37" s="27"/>
    </row>
    <row r="38" spans="1:7" ht="14.25">
      <c r="A38" s="36"/>
      <c r="B38" s="1"/>
      <c r="C38" s="37"/>
      <c r="D38" s="18" t="e">
        <f t="shared" si="0"/>
        <v>#N/A</v>
      </c>
      <c r="F38" s="17">
        <f>SUMIF(OutputData!$G:$G,Control!D38,OutputData!$H:$H)</f>
        <v>0</v>
      </c>
      <c r="G38" s="17">
        <f t="shared" si="1"/>
        <v>0</v>
      </c>
    </row>
    <row r="39" spans="1:7" ht="14.25">
      <c r="A39" s="36"/>
      <c r="B39" s="1"/>
      <c r="C39" s="37"/>
      <c r="D39" s="18" t="e">
        <f t="shared" si="0"/>
        <v>#N/A</v>
      </c>
      <c r="F39" s="17">
        <f>SUMIF(OutputData!$G:$G,Control!D39,OutputData!$H:$H)</f>
        <v>0</v>
      </c>
      <c r="G39" s="17">
        <f t="shared" si="1"/>
        <v>0</v>
      </c>
    </row>
    <row r="40" spans="1:7" ht="14.25">
      <c r="A40" s="36"/>
      <c r="B40" s="1"/>
      <c r="C40" s="37"/>
      <c r="D40" s="18" t="e">
        <f t="shared" si="0"/>
        <v>#N/A</v>
      </c>
      <c r="F40" s="17">
        <f>SUMIF(OutputData!$G:$G,Control!D40,OutputData!$H:$H)</f>
        <v>0</v>
      </c>
      <c r="G40" s="17">
        <f t="shared" si="1"/>
        <v>0</v>
      </c>
    </row>
    <row r="41" spans="1:7" ht="14.25">
      <c r="A41" s="32"/>
      <c r="B41" s="1"/>
      <c r="C41" s="33"/>
      <c r="D41" s="18" t="e">
        <f t="shared" si="0"/>
        <v>#N/A</v>
      </c>
      <c r="F41" s="17">
        <f>SUMIF(OutputData!$G:$G,Control!D41,OutputData!$H:$H)</f>
        <v>0</v>
      </c>
      <c r="G41" s="17">
        <f t="shared" si="1"/>
        <v>0</v>
      </c>
    </row>
    <row r="42" spans="1:7" ht="14.25">
      <c r="A42" s="32"/>
      <c r="B42" s="1"/>
      <c r="C42" s="33"/>
      <c r="D42" s="18" t="e">
        <f t="shared" si="0"/>
        <v>#N/A</v>
      </c>
      <c r="F42" s="17">
        <f>SUMIF(OutputData!$G:$G,Control!D42,OutputData!$H:$H)</f>
        <v>0</v>
      </c>
      <c r="G42" s="17">
        <f t="shared" si="1"/>
        <v>0</v>
      </c>
    </row>
    <row r="43" spans="1:7" ht="14.25">
      <c r="A43" s="32"/>
      <c r="B43" s="1"/>
      <c r="C43" s="33"/>
      <c r="D43" s="18" t="e">
        <f t="shared" si="0"/>
        <v>#N/A</v>
      </c>
      <c r="F43" s="17">
        <f>SUMIF(OutputData!$G:$G,Control!D43,OutputData!$H:$H)</f>
        <v>0</v>
      </c>
      <c r="G43" s="17">
        <f t="shared" si="1"/>
        <v>0</v>
      </c>
    </row>
    <row r="44" spans="1:7" ht="14.25">
      <c r="A44" s="32"/>
      <c r="B44" s="1"/>
      <c r="C44" s="33"/>
      <c r="D44" s="18" t="e">
        <f t="shared" si="0"/>
        <v>#N/A</v>
      </c>
      <c r="F44" s="17">
        <f>SUMIF(OutputData!$G:$G,Control!D44,OutputData!$H:$H)</f>
        <v>0</v>
      </c>
      <c r="G44" s="17">
        <f t="shared" si="1"/>
        <v>0</v>
      </c>
    </row>
    <row r="45" spans="1:7" ht="14.25">
      <c r="A45" s="32"/>
      <c r="B45" s="1"/>
      <c r="C45" s="33"/>
      <c r="D45" s="18" t="e">
        <f t="shared" si="0"/>
        <v>#N/A</v>
      </c>
      <c r="F45" s="17">
        <f>SUMIF(OutputData!$G:$G,Control!D45,OutputData!$H:$H)</f>
        <v>0</v>
      </c>
      <c r="G45" s="17">
        <f t="shared" si="1"/>
        <v>0</v>
      </c>
    </row>
    <row r="46" spans="1:7" ht="14.25">
      <c r="A46" s="32"/>
      <c r="B46" s="1"/>
      <c r="C46" s="33"/>
      <c r="D46" s="18" t="e">
        <f t="shared" si="0"/>
        <v>#N/A</v>
      </c>
      <c r="F46" s="17">
        <f>SUMIF(OutputData!$G:$G,Control!D46,OutputData!$H:$H)</f>
        <v>0</v>
      </c>
      <c r="G46" s="17">
        <f aca="true" t="shared" si="2" ref="G46:G109">C46-F46</f>
        <v>0</v>
      </c>
    </row>
    <row r="47" spans="1:7" ht="14.25">
      <c r="A47" s="32"/>
      <c r="B47" s="1"/>
      <c r="C47" s="33"/>
      <c r="D47" s="18" t="e">
        <f t="shared" si="0"/>
        <v>#N/A</v>
      </c>
      <c r="F47" s="17">
        <f>SUMIF(OutputData!$G:$G,Control!D47,OutputData!$H:$H)</f>
        <v>0</v>
      </c>
      <c r="G47" s="17">
        <f t="shared" si="2"/>
        <v>0</v>
      </c>
    </row>
    <row r="48" spans="1:7" ht="14.25">
      <c r="A48" s="32"/>
      <c r="B48" s="1"/>
      <c r="C48" s="33"/>
      <c r="D48" s="18" t="e">
        <f t="shared" si="0"/>
        <v>#N/A</v>
      </c>
      <c r="F48" s="17">
        <f>SUMIF(OutputData!$G:$G,Control!D48,OutputData!$H:$H)</f>
        <v>0</v>
      </c>
      <c r="G48" s="17">
        <f t="shared" si="2"/>
        <v>0</v>
      </c>
    </row>
    <row r="49" spans="1:7" ht="14.25">
      <c r="A49" s="32"/>
      <c r="B49" s="1"/>
      <c r="C49" s="33"/>
      <c r="D49" s="18" t="e">
        <f t="shared" si="0"/>
        <v>#N/A</v>
      </c>
      <c r="F49" s="17">
        <f>SUMIF(OutputData!$G:$G,Control!D49,OutputData!$H:$H)</f>
        <v>0</v>
      </c>
      <c r="G49" s="17">
        <f t="shared" si="2"/>
        <v>0</v>
      </c>
    </row>
    <row r="50" spans="1:7" ht="14.25">
      <c r="A50" s="32"/>
      <c r="B50" s="1"/>
      <c r="C50" s="33"/>
      <c r="D50" s="18" t="e">
        <f t="shared" si="0"/>
        <v>#N/A</v>
      </c>
      <c r="F50" s="17">
        <f>SUMIF(OutputData!$G:$G,Control!D50,OutputData!$H:$H)</f>
        <v>0</v>
      </c>
      <c r="G50" s="17">
        <f>C50-F50</f>
        <v>0</v>
      </c>
    </row>
    <row r="51" spans="1:7" ht="14.25">
      <c r="A51" s="32"/>
      <c r="B51" s="1"/>
      <c r="C51" s="33"/>
      <c r="D51" s="18" t="e">
        <f t="shared" si="0"/>
        <v>#N/A</v>
      </c>
      <c r="F51" s="17">
        <f>SUMIF(OutputData!$G:$G,Control!D51,OutputData!$H:$H)</f>
        <v>0</v>
      </c>
      <c r="G51" s="17">
        <f t="shared" si="2"/>
        <v>0</v>
      </c>
    </row>
    <row r="52" spans="1:7" ht="14.25">
      <c r="A52" s="32"/>
      <c r="B52" s="1"/>
      <c r="C52" s="33"/>
      <c r="D52" s="18" t="e">
        <f t="shared" si="0"/>
        <v>#N/A</v>
      </c>
      <c r="F52" s="17">
        <f>SUMIF(OutputData!$G:$G,Control!D52,OutputData!$H:$H)</f>
        <v>0</v>
      </c>
      <c r="G52" s="17">
        <f t="shared" si="2"/>
        <v>0</v>
      </c>
    </row>
    <row r="53" spans="1:7" ht="14.25">
      <c r="A53" s="32"/>
      <c r="B53" s="1"/>
      <c r="C53" s="33"/>
      <c r="D53" s="18" t="e">
        <f t="shared" si="0"/>
        <v>#N/A</v>
      </c>
      <c r="F53" s="17">
        <f>SUMIF(OutputData!$G:$G,Control!D53,OutputData!$H:$H)</f>
        <v>0</v>
      </c>
      <c r="G53" s="17">
        <f t="shared" si="2"/>
        <v>0</v>
      </c>
    </row>
    <row r="54" spans="1:7" ht="14.25">
      <c r="A54" s="32"/>
      <c r="B54" s="1"/>
      <c r="C54" s="33"/>
      <c r="D54" s="18" t="e">
        <f t="shared" si="0"/>
        <v>#N/A</v>
      </c>
      <c r="F54" s="17">
        <f>SUMIF(OutputData!$G:$G,Control!D54,OutputData!$H:$H)</f>
        <v>0</v>
      </c>
      <c r="G54" s="17">
        <f t="shared" si="2"/>
        <v>0</v>
      </c>
    </row>
    <row r="55" spans="1:7" ht="14.25">
      <c r="A55" s="32"/>
      <c r="B55" s="1"/>
      <c r="C55" s="33"/>
      <c r="D55" s="18" t="e">
        <f t="shared" si="0"/>
        <v>#N/A</v>
      </c>
      <c r="F55" s="17">
        <f>SUMIF(OutputData!$G:$G,Control!D55,OutputData!$H:$H)</f>
        <v>0</v>
      </c>
      <c r="G55" s="17">
        <f t="shared" si="2"/>
        <v>0</v>
      </c>
    </row>
    <row r="56" spans="1:7" ht="14.25">
      <c r="A56" s="32"/>
      <c r="B56" s="1"/>
      <c r="C56" s="33"/>
      <c r="D56" s="18" t="e">
        <f t="shared" si="0"/>
        <v>#N/A</v>
      </c>
      <c r="F56" s="17">
        <f>SUMIF(OutputData!$G:$G,Control!D56,OutputData!$H:$H)</f>
        <v>0</v>
      </c>
      <c r="G56" s="17">
        <f t="shared" si="2"/>
        <v>0</v>
      </c>
    </row>
    <row r="57" spans="1:7" ht="14.25">
      <c r="A57" s="32"/>
      <c r="B57" s="1"/>
      <c r="C57" s="33"/>
      <c r="D57" s="18" t="e">
        <f t="shared" si="0"/>
        <v>#N/A</v>
      </c>
      <c r="F57" s="17">
        <f>SUMIF(OutputData!$G:$G,Control!D57,OutputData!$H:$H)</f>
        <v>0</v>
      </c>
      <c r="G57" s="17">
        <f t="shared" si="2"/>
        <v>0</v>
      </c>
    </row>
    <row r="58" spans="1:7" ht="14.25">
      <c r="A58" s="32"/>
      <c r="B58" s="1"/>
      <c r="C58" s="33"/>
      <c r="D58" s="18" t="e">
        <f t="shared" si="0"/>
        <v>#N/A</v>
      </c>
      <c r="F58" s="17">
        <f>SUMIF(OutputData!$G:$G,Control!D58,OutputData!$H:$H)</f>
        <v>0</v>
      </c>
      <c r="G58" s="17">
        <f t="shared" si="2"/>
        <v>0</v>
      </c>
    </row>
    <row r="59" spans="1:7" ht="14.25">
      <c r="A59" s="32"/>
      <c r="B59" s="1"/>
      <c r="C59" s="33"/>
      <c r="D59" s="18" t="e">
        <f t="shared" si="0"/>
        <v>#N/A</v>
      </c>
      <c r="F59" s="17">
        <f>SUMIF(OutputData!$G:$G,Control!D59,OutputData!$H:$H)</f>
        <v>0</v>
      </c>
      <c r="G59" s="17">
        <f t="shared" si="2"/>
        <v>0</v>
      </c>
    </row>
    <row r="60" spans="1:7" ht="14.25">
      <c r="A60" s="32"/>
      <c r="B60" s="1"/>
      <c r="C60" s="33"/>
      <c r="D60" s="18" t="e">
        <f t="shared" si="0"/>
        <v>#N/A</v>
      </c>
      <c r="F60" s="17">
        <f>SUMIF(OutputData!$G:$G,Control!D60,OutputData!$H:$H)</f>
        <v>0</v>
      </c>
      <c r="G60" s="17">
        <f t="shared" si="2"/>
        <v>0</v>
      </c>
    </row>
    <row r="61" spans="1:7" ht="14.25">
      <c r="A61" s="32"/>
      <c r="B61" s="1"/>
      <c r="C61" s="33"/>
      <c r="D61" s="18" t="e">
        <f t="shared" si="0"/>
        <v>#N/A</v>
      </c>
      <c r="F61" s="17">
        <f>SUMIF(OutputData!$G:$G,Control!D61,OutputData!$H:$H)</f>
        <v>0</v>
      </c>
      <c r="G61" s="17">
        <f t="shared" si="2"/>
        <v>0</v>
      </c>
    </row>
    <row r="62" spans="1:7" ht="14.25">
      <c r="A62" s="32"/>
      <c r="B62" s="1"/>
      <c r="C62" s="33"/>
      <c r="D62" s="18" t="e">
        <f t="shared" si="0"/>
        <v>#N/A</v>
      </c>
      <c r="F62" s="17">
        <f>SUMIF(OutputData!$G:$G,Control!D62,OutputData!$H:$H)</f>
        <v>0</v>
      </c>
      <c r="G62" s="17">
        <f t="shared" si="2"/>
        <v>0</v>
      </c>
    </row>
    <row r="63" spans="1:7" ht="14.25">
      <c r="A63" s="32"/>
      <c r="B63" s="1"/>
      <c r="C63" s="33"/>
      <c r="D63" s="18" t="e">
        <f t="shared" si="0"/>
        <v>#N/A</v>
      </c>
      <c r="F63" s="17">
        <f>SUMIF(OutputData!$G:$G,Control!D63,OutputData!$H:$H)</f>
        <v>0</v>
      </c>
      <c r="G63" s="17">
        <f t="shared" si="2"/>
        <v>0</v>
      </c>
    </row>
    <row r="64" spans="1:7" ht="14.25">
      <c r="A64" s="7"/>
      <c r="B64" s="1"/>
      <c r="C64" s="8"/>
      <c r="D64" s="18" t="e">
        <f t="shared" si="0"/>
        <v>#N/A</v>
      </c>
      <c r="F64" s="17">
        <f>SUMIF(OutputData!$G:$G,Control!D64,OutputData!$H:$H)</f>
        <v>0</v>
      </c>
      <c r="G64" s="17">
        <f t="shared" si="2"/>
        <v>0</v>
      </c>
    </row>
    <row r="65" spans="1:7" ht="14.25">
      <c r="A65" s="7"/>
      <c r="B65" s="1"/>
      <c r="C65" s="8"/>
      <c r="D65" s="18" t="e">
        <f t="shared" si="0"/>
        <v>#N/A</v>
      </c>
      <c r="F65" s="17">
        <f>SUMIF(OutputData!$G:$G,Control!D65,OutputData!$H:$H)</f>
        <v>0</v>
      </c>
      <c r="G65" s="17">
        <f t="shared" si="2"/>
        <v>0</v>
      </c>
    </row>
    <row r="66" spans="1:7" ht="14.25">
      <c r="A66" s="7"/>
      <c r="B66" s="1"/>
      <c r="C66" s="8"/>
      <c r="D66" s="18" t="e">
        <f aca="true" t="shared" si="3" ref="D66:D129">VLOOKUP(B66,invdata,1,FALSE)</f>
        <v>#N/A</v>
      </c>
      <c r="F66" s="17">
        <f>SUMIF(OutputData!$G:$G,Control!D66,OutputData!$H:$H)</f>
        <v>0</v>
      </c>
      <c r="G66" s="17">
        <f t="shared" si="2"/>
        <v>0</v>
      </c>
    </row>
    <row r="67" spans="1:7" ht="14.25">
      <c r="A67" s="7"/>
      <c r="B67" s="1"/>
      <c r="C67" s="8"/>
      <c r="D67" s="18" t="e">
        <f t="shared" si="3"/>
        <v>#N/A</v>
      </c>
      <c r="F67" s="17">
        <f>SUMIF(OutputData!$G:$G,Control!D67,OutputData!$H:$H)</f>
        <v>0</v>
      </c>
      <c r="G67" s="17">
        <f t="shared" si="2"/>
        <v>0</v>
      </c>
    </row>
    <row r="68" spans="1:7" ht="14.25">
      <c r="A68" s="7"/>
      <c r="B68" s="1"/>
      <c r="C68" s="8"/>
      <c r="D68" s="18" t="e">
        <f t="shared" si="3"/>
        <v>#N/A</v>
      </c>
      <c r="F68" s="17">
        <f>SUMIF(OutputData!$G:$G,Control!D68,OutputData!$H:$H)</f>
        <v>0</v>
      </c>
      <c r="G68" s="17">
        <f t="shared" si="2"/>
        <v>0</v>
      </c>
    </row>
    <row r="69" spans="1:7" ht="14.25">
      <c r="A69" s="7"/>
      <c r="B69" s="1"/>
      <c r="C69" s="8"/>
      <c r="D69" s="18" t="e">
        <f t="shared" si="3"/>
        <v>#N/A</v>
      </c>
      <c r="F69" s="17">
        <f>SUMIF(OutputData!$G:$G,Control!D69,OutputData!$H:$H)</f>
        <v>0</v>
      </c>
      <c r="G69" s="17">
        <f t="shared" si="2"/>
        <v>0</v>
      </c>
    </row>
    <row r="70" spans="1:7" ht="14.25">
      <c r="A70" s="7"/>
      <c r="B70" s="1"/>
      <c r="C70" s="8"/>
      <c r="D70" s="18" t="e">
        <f t="shared" si="3"/>
        <v>#N/A</v>
      </c>
      <c r="F70" s="17">
        <f>SUMIF(OutputData!$G:$G,Control!D70,OutputData!$H:$H)</f>
        <v>0</v>
      </c>
      <c r="G70" s="17">
        <f t="shared" si="2"/>
        <v>0</v>
      </c>
    </row>
    <row r="71" spans="1:7" ht="14.25">
      <c r="A71" s="7"/>
      <c r="B71" s="1"/>
      <c r="C71" s="8"/>
      <c r="D71" s="18" t="e">
        <f t="shared" si="3"/>
        <v>#N/A</v>
      </c>
      <c r="F71" s="17">
        <f>SUMIF(OutputData!$G:$G,Control!D71,OutputData!$H:$H)</f>
        <v>0</v>
      </c>
      <c r="G71" s="17">
        <f t="shared" si="2"/>
        <v>0</v>
      </c>
    </row>
    <row r="72" spans="1:7" ht="14.25">
      <c r="A72" s="7"/>
      <c r="B72" s="1"/>
      <c r="C72" s="8"/>
      <c r="D72" s="18" t="e">
        <f t="shared" si="3"/>
        <v>#N/A</v>
      </c>
      <c r="F72" s="17">
        <f>SUMIF(OutputData!$G:$G,Control!D72,OutputData!$H:$H)</f>
        <v>0</v>
      </c>
      <c r="G72" s="17">
        <f t="shared" si="2"/>
        <v>0</v>
      </c>
    </row>
    <row r="73" spans="1:7" ht="14.25">
      <c r="A73" s="7"/>
      <c r="B73" s="1"/>
      <c r="C73" s="8"/>
      <c r="D73" s="18" t="e">
        <f t="shared" si="3"/>
        <v>#N/A</v>
      </c>
      <c r="F73" s="17">
        <f>SUMIF(OutputData!$G:$G,Control!D73,OutputData!$H:$H)</f>
        <v>0</v>
      </c>
      <c r="G73" s="17">
        <f t="shared" si="2"/>
        <v>0</v>
      </c>
    </row>
    <row r="74" spans="1:7" ht="14.25">
      <c r="A74" s="7"/>
      <c r="B74" s="1"/>
      <c r="C74" s="8"/>
      <c r="D74" s="18" t="e">
        <f t="shared" si="3"/>
        <v>#N/A</v>
      </c>
      <c r="F74" s="17">
        <f>SUMIF(OutputData!$G:$G,Control!D74,OutputData!$H:$H)</f>
        <v>0</v>
      </c>
      <c r="G74" s="17">
        <f t="shared" si="2"/>
        <v>0</v>
      </c>
    </row>
    <row r="75" spans="1:7" ht="14.25">
      <c r="A75" s="7"/>
      <c r="B75" s="1"/>
      <c r="C75" s="8"/>
      <c r="D75" s="18" t="e">
        <f t="shared" si="3"/>
        <v>#N/A</v>
      </c>
      <c r="F75" s="17">
        <f>SUMIF(OutputData!$G:$G,Control!D75,OutputData!$H:$H)</f>
        <v>0</v>
      </c>
      <c r="G75" s="17">
        <f t="shared" si="2"/>
        <v>0</v>
      </c>
    </row>
    <row r="76" spans="1:7" ht="14.25">
      <c r="A76" s="7"/>
      <c r="B76" s="1"/>
      <c r="C76" s="8"/>
      <c r="D76" s="18" t="e">
        <f t="shared" si="3"/>
        <v>#N/A</v>
      </c>
      <c r="F76" s="17">
        <f>SUMIF(OutputData!$G:$G,Control!D76,OutputData!$H:$H)</f>
        <v>0</v>
      </c>
      <c r="G76" s="17">
        <f t="shared" si="2"/>
        <v>0</v>
      </c>
    </row>
    <row r="77" spans="1:7" ht="14.25">
      <c r="A77" s="7"/>
      <c r="B77" s="1"/>
      <c r="C77" s="8"/>
      <c r="D77" s="18" t="e">
        <f t="shared" si="3"/>
        <v>#N/A</v>
      </c>
      <c r="F77" s="17">
        <f>SUMIF(OutputData!$G:$G,Control!D77,OutputData!$H:$H)</f>
        <v>0</v>
      </c>
      <c r="G77" s="17">
        <f t="shared" si="2"/>
        <v>0</v>
      </c>
    </row>
    <row r="78" spans="1:7" ht="14.25">
      <c r="A78" s="7"/>
      <c r="B78" s="1"/>
      <c r="C78" s="8"/>
      <c r="D78" s="18" t="e">
        <f t="shared" si="3"/>
        <v>#N/A</v>
      </c>
      <c r="F78" s="17">
        <f>SUMIF(OutputData!$G:$G,Control!D78,OutputData!$H:$H)</f>
        <v>0</v>
      </c>
      <c r="G78" s="17">
        <f t="shared" si="2"/>
        <v>0</v>
      </c>
    </row>
    <row r="79" spans="1:7" ht="14.25">
      <c r="A79" s="7"/>
      <c r="B79" s="1"/>
      <c r="C79" s="8"/>
      <c r="D79" s="18" t="e">
        <f t="shared" si="3"/>
        <v>#N/A</v>
      </c>
      <c r="F79" s="17">
        <f>SUMIF(OutputData!$G:$G,Control!D79,OutputData!$H:$H)</f>
        <v>0</v>
      </c>
      <c r="G79" s="17">
        <f t="shared" si="2"/>
        <v>0</v>
      </c>
    </row>
    <row r="80" spans="1:7" ht="14.25">
      <c r="A80" s="7"/>
      <c r="B80" s="1"/>
      <c r="C80" s="8"/>
      <c r="D80" s="18" t="e">
        <f t="shared" si="3"/>
        <v>#N/A</v>
      </c>
      <c r="F80" s="17">
        <f>SUMIF(OutputData!$G:$G,Control!D80,OutputData!$H:$H)</f>
        <v>0</v>
      </c>
      <c r="G80" s="17">
        <f t="shared" si="2"/>
        <v>0</v>
      </c>
    </row>
    <row r="81" spans="1:7" ht="14.25">
      <c r="A81" s="7"/>
      <c r="B81" s="1"/>
      <c r="C81" s="8"/>
      <c r="D81" s="18" t="e">
        <f t="shared" si="3"/>
        <v>#N/A</v>
      </c>
      <c r="F81" s="17">
        <f>SUMIF(OutputData!$G:$G,Control!D81,OutputData!$H:$H)</f>
        <v>0</v>
      </c>
      <c r="G81" s="17">
        <f t="shared" si="2"/>
        <v>0</v>
      </c>
    </row>
    <row r="82" spans="1:7" ht="14.25">
      <c r="A82" s="7"/>
      <c r="B82" s="1"/>
      <c r="C82" s="8"/>
      <c r="D82" s="18" t="e">
        <f t="shared" si="3"/>
        <v>#N/A</v>
      </c>
      <c r="F82" s="17">
        <f>SUMIF(OutputData!$G:$G,Control!D82,OutputData!$H:$H)</f>
        <v>0</v>
      </c>
      <c r="G82" s="17">
        <f t="shared" si="2"/>
        <v>0</v>
      </c>
    </row>
    <row r="83" spans="1:7" ht="14.25">
      <c r="A83" s="7"/>
      <c r="B83" s="1"/>
      <c r="C83" s="8"/>
      <c r="D83" s="18" t="e">
        <f t="shared" si="3"/>
        <v>#N/A</v>
      </c>
      <c r="F83" s="17">
        <f>SUMIF(OutputData!$G:$G,Control!D83,OutputData!$H:$H)</f>
        <v>0</v>
      </c>
      <c r="G83" s="17">
        <f t="shared" si="2"/>
        <v>0</v>
      </c>
    </row>
    <row r="84" spans="1:7" ht="14.25">
      <c r="A84" s="7"/>
      <c r="B84" s="1"/>
      <c r="C84" s="8"/>
      <c r="D84" s="18" t="e">
        <f t="shared" si="3"/>
        <v>#N/A</v>
      </c>
      <c r="F84" s="17">
        <f>SUMIF(OutputData!$G:$G,Control!D84,OutputData!$H:$H)</f>
        <v>0</v>
      </c>
      <c r="G84" s="17">
        <f t="shared" si="2"/>
        <v>0</v>
      </c>
    </row>
    <row r="85" spans="1:7" ht="14.25">
      <c r="A85" s="7"/>
      <c r="B85" s="1"/>
      <c r="C85" s="8"/>
      <c r="D85" s="18" t="e">
        <f t="shared" si="3"/>
        <v>#N/A</v>
      </c>
      <c r="F85" s="17">
        <f>SUMIF(OutputData!$G:$G,Control!D85,OutputData!$H:$H)</f>
        <v>0</v>
      </c>
      <c r="G85" s="17">
        <f t="shared" si="2"/>
        <v>0</v>
      </c>
    </row>
    <row r="86" spans="1:7" ht="14.25">
      <c r="A86" s="7"/>
      <c r="B86" s="1"/>
      <c r="C86" s="8"/>
      <c r="D86" s="18" t="e">
        <f t="shared" si="3"/>
        <v>#N/A</v>
      </c>
      <c r="F86" s="17">
        <f>SUMIF(OutputData!$G:$G,Control!D86,OutputData!$H:$H)</f>
        <v>0</v>
      </c>
      <c r="G86" s="17">
        <f t="shared" si="2"/>
        <v>0</v>
      </c>
    </row>
    <row r="87" spans="1:7" ht="14.25">
      <c r="A87" s="7"/>
      <c r="B87" s="1"/>
      <c r="C87" s="8"/>
      <c r="D87" s="18" t="e">
        <f t="shared" si="3"/>
        <v>#N/A</v>
      </c>
      <c r="F87" s="17">
        <f>SUMIF(OutputData!$G:$G,Control!D87,OutputData!$H:$H)</f>
        <v>0</v>
      </c>
      <c r="G87" s="17">
        <f t="shared" si="2"/>
        <v>0</v>
      </c>
    </row>
    <row r="88" spans="1:7" ht="14.25">
      <c r="A88" s="7"/>
      <c r="B88" s="1"/>
      <c r="C88" s="8"/>
      <c r="D88" s="18" t="e">
        <f t="shared" si="3"/>
        <v>#N/A</v>
      </c>
      <c r="F88" s="17">
        <f>SUMIF(OutputData!$G:$G,Control!D88,OutputData!$H:$H)</f>
        <v>0</v>
      </c>
      <c r="G88" s="17">
        <f t="shared" si="2"/>
        <v>0</v>
      </c>
    </row>
    <row r="89" spans="1:7" ht="14.25">
      <c r="A89" s="7"/>
      <c r="B89" s="1"/>
      <c r="C89" s="8"/>
      <c r="D89" s="18" t="e">
        <f t="shared" si="3"/>
        <v>#N/A</v>
      </c>
      <c r="F89" s="17">
        <f>SUMIF(OutputData!$G:$G,Control!D89,OutputData!$H:$H)</f>
        <v>0</v>
      </c>
      <c r="G89" s="17">
        <f t="shared" si="2"/>
        <v>0</v>
      </c>
    </row>
    <row r="90" spans="1:7" ht="14.25">
      <c r="A90" s="7"/>
      <c r="B90" s="1"/>
      <c r="C90" s="8"/>
      <c r="D90" s="18" t="e">
        <f t="shared" si="3"/>
        <v>#N/A</v>
      </c>
      <c r="F90" s="17">
        <f>SUMIF(OutputData!$G:$G,Control!D90,OutputData!$H:$H)</f>
        <v>0</v>
      </c>
      <c r="G90" s="17">
        <f t="shared" si="2"/>
        <v>0</v>
      </c>
    </row>
    <row r="91" spans="1:7" ht="14.25">
      <c r="A91" s="7"/>
      <c r="B91" s="1"/>
      <c r="C91" s="8"/>
      <c r="D91" s="18" t="e">
        <f t="shared" si="3"/>
        <v>#N/A</v>
      </c>
      <c r="F91" s="17">
        <f>SUMIF(OutputData!$G:$G,Control!D91,OutputData!$H:$H)</f>
        <v>0</v>
      </c>
      <c r="G91" s="17">
        <f t="shared" si="2"/>
        <v>0</v>
      </c>
    </row>
    <row r="92" spans="1:7" ht="14.25">
      <c r="A92" s="7"/>
      <c r="B92" s="1"/>
      <c r="C92" s="8"/>
      <c r="D92" s="18" t="e">
        <f t="shared" si="3"/>
        <v>#N/A</v>
      </c>
      <c r="F92" s="17">
        <f>SUMIF(OutputData!$G:$G,Control!D92,OutputData!$H:$H)</f>
        <v>0</v>
      </c>
      <c r="G92" s="17">
        <f t="shared" si="2"/>
        <v>0</v>
      </c>
    </row>
    <row r="93" spans="1:7" ht="14.25">
      <c r="A93" s="7"/>
      <c r="B93" s="1"/>
      <c r="C93" s="8"/>
      <c r="D93" s="18" t="e">
        <f t="shared" si="3"/>
        <v>#N/A</v>
      </c>
      <c r="F93" s="17">
        <f>SUMIF(OutputData!$G:$G,Control!D93,OutputData!$H:$H)</f>
        <v>0</v>
      </c>
      <c r="G93" s="17">
        <f t="shared" si="2"/>
        <v>0</v>
      </c>
    </row>
    <row r="94" spans="1:7" ht="14.25">
      <c r="A94" s="7"/>
      <c r="B94" s="1"/>
      <c r="C94" s="8"/>
      <c r="D94" s="18" t="e">
        <f t="shared" si="3"/>
        <v>#N/A</v>
      </c>
      <c r="F94" s="17">
        <f>SUMIF(OutputData!$G:$G,Control!D94,OutputData!$H:$H)</f>
        <v>0</v>
      </c>
      <c r="G94" s="17">
        <f t="shared" si="2"/>
        <v>0</v>
      </c>
    </row>
    <row r="95" spans="1:7" ht="14.25">
      <c r="A95" s="7"/>
      <c r="B95" s="1"/>
      <c r="C95" s="8"/>
      <c r="D95" s="18" t="e">
        <f t="shared" si="3"/>
        <v>#N/A</v>
      </c>
      <c r="F95" s="17">
        <f>SUMIF(OutputData!$G:$G,Control!D95,OutputData!$H:$H)</f>
        <v>0</v>
      </c>
      <c r="G95" s="17">
        <f t="shared" si="2"/>
        <v>0</v>
      </c>
    </row>
    <row r="96" spans="1:7" ht="14.25">
      <c r="A96" s="7"/>
      <c r="B96" s="1"/>
      <c r="C96" s="8"/>
      <c r="D96" s="18" t="e">
        <f t="shared" si="3"/>
        <v>#N/A</v>
      </c>
      <c r="F96" s="17">
        <f>SUMIF(OutputData!$G:$G,Control!D96,OutputData!$H:$H)</f>
        <v>0</v>
      </c>
      <c r="G96" s="17">
        <f t="shared" si="2"/>
        <v>0</v>
      </c>
    </row>
    <row r="97" spans="1:7" ht="14.25">
      <c r="A97" s="7"/>
      <c r="B97" s="1"/>
      <c r="C97" s="8"/>
      <c r="D97" s="18" t="e">
        <f t="shared" si="3"/>
        <v>#N/A</v>
      </c>
      <c r="F97" s="17">
        <f>SUMIF(OutputData!$G:$G,Control!D97,OutputData!$H:$H)</f>
        <v>0</v>
      </c>
      <c r="G97" s="17">
        <f t="shared" si="2"/>
        <v>0</v>
      </c>
    </row>
    <row r="98" spans="1:7" ht="14.25">
      <c r="A98" s="7"/>
      <c r="B98" s="1"/>
      <c r="C98" s="8"/>
      <c r="D98" s="18" t="e">
        <f t="shared" si="3"/>
        <v>#N/A</v>
      </c>
      <c r="F98" s="17">
        <f>SUMIF(OutputData!$G:$G,Control!D98,OutputData!$H:$H)</f>
        <v>0</v>
      </c>
      <c r="G98" s="17">
        <f t="shared" si="2"/>
        <v>0</v>
      </c>
    </row>
    <row r="99" spans="1:7" ht="14.25">
      <c r="A99" s="7"/>
      <c r="B99" s="1"/>
      <c r="C99" s="8"/>
      <c r="D99" s="18" t="e">
        <f t="shared" si="3"/>
        <v>#N/A</v>
      </c>
      <c r="F99" s="17">
        <f>SUMIF(OutputData!$G:$G,Control!D99,OutputData!$H:$H)</f>
        <v>0</v>
      </c>
      <c r="G99" s="17">
        <f t="shared" si="2"/>
        <v>0</v>
      </c>
    </row>
    <row r="100" spans="1:7" ht="14.25">
      <c r="A100" s="7"/>
      <c r="B100" s="1"/>
      <c r="C100" s="8"/>
      <c r="D100" s="18" t="e">
        <f t="shared" si="3"/>
        <v>#N/A</v>
      </c>
      <c r="F100" s="17">
        <f>SUMIF(OutputData!$G:$G,Control!D100,OutputData!$H:$H)</f>
        <v>0</v>
      </c>
      <c r="G100" s="17">
        <f t="shared" si="2"/>
        <v>0</v>
      </c>
    </row>
    <row r="101" spans="1:7" ht="14.25">
      <c r="A101" s="7"/>
      <c r="B101" s="1"/>
      <c r="C101" s="8"/>
      <c r="D101" s="18" t="e">
        <f t="shared" si="3"/>
        <v>#N/A</v>
      </c>
      <c r="F101" s="17">
        <f>SUMIF(OutputData!$G:$G,Control!D101,OutputData!$H:$H)</f>
        <v>0</v>
      </c>
      <c r="G101" s="17">
        <f t="shared" si="2"/>
        <v>0</v>
      </c>
    </row>
    <row r="102" spans="1:7" ht="14.25">
      <c r="A102" s="7"/>
      <c r="B102" s="1"/>
      <c r="C102" s="8"/>
      <c r="D102" s="18" t="e">
        <f t="shared" si="3"/>
        <v>#N/A</v>
      </c>
      <c r="F102" s="17">
        <f>SUMIF(OutputData!$G:$G,Control!D102,OutputData!$H:$H)</f>
        <v>0</v>
      </c>
      <c r="G102" s="17">
        <f t="shared" si="2"/>
        <v>0</v>
      </c>
    </row>
    <row r="103" spans="1:7" ht="14.25">
      <c r="A103" s="7"/>
      <c r="B103" s="1"/>
      <c r="C103" s="8"/>
      <c r="D103" s="18" t="e">
        <f t="shared" si="3"/>
        <v>#N/A</v>
      </c>
      <c r="F103" s="17">
        <f>SUMIF(OutputData!$G:$G,Control!D103,OutputData!$H:$H)</f>
        <v>0</v>
      </c>
      <c r="G103" s="17">
        <f t="shared" si="2"/>
        <v>0</v>
      </c>
    </row>
    <row r="104" spans="1:7" ht="14.25">
      <c r="A104" s="7"/>
      <c r="B104" s="1"/>
      <c r="C104" s="8"/>
      <c r="D104" s="18" t="e">
        <f t="shared" si="3"/>
        <v>#N/A</v>
      </c>
      <c r="F104" s="17">
        <f>SUMIF(OutputData!$G:$G,Control!D104,OutputData!$H:$H)</f>
        <v>0</v>
      </c>
      <c r="G104" s="17">
        <f t="shared" si="2"/>
        <v>0</v>
      </c>
    </row>
    <row r="105" spans="1:7" ht="14.25">
      <c r="A105" s="7"/>
      <c r="B105" s="1"/>
      <c r="C105" s="8"/>
      <c r="D105" s="18" t="e">
        <f t="shared" si="3"/>
        <v>#N/A</v>
      </c>
      <c r="F105" s="17">
        <f>SUMIF(OutputData!$G:$G,Control!D105,OutputData!$H:$H)</f>
        <v>0</v>
      </c>
      <c r="G105" s="17">
        <f t="shared" si="2"/>
        <v>0</v>
      </c>
    </row>
    <row r="106" spans="1:7" ht="14.25">
      <c r="A106" s="7"/>
      <c r="B106" s="1"/>
      <c r="C106" s="8"/>
      <c r="D106" s="18" t="e">
        <f t="shared" si="3"/>
        <v>#N/A</v>
      </c>
      <c r="F106" s="17">
        <f>SUMIF(OutputData!$G:$G,Control!D106,OutputData!$H:$H)</f>
        <v>0</v>
      </c>
      <c r="G106" s="17">
        <f t="shared" si="2"/>
        <v>0</v>
      </c>
    </row>
    <row r="107" spans="1:7" ht="14.25">
      <c r="A107" s="7"/>
      <c r="B107" s="1"/>
      <c r="C107" s="8"/>
      <c r="D107" s="18" t="e">
        <f t="shared" si="3"/>
        <v>#N/A</v>
      </c>
      <c r="F107" s="17">
        <f>SUMIF(OutputData!$G:$G,Control!D107,OutputData!$H:$H)</f>
        <v>0</v>
      </c>
      <c r="G107" s="17">
        <f t="shared" si="2"/>
        <v>0</v>
      </c>
    </row>
    <row r="108" spans="1:7" ht="14.25">
      <c r="A108" s="7"/>
      <c r="B108" s="1"/>
      <c r="C108" s="8"/>
      <c r="D108" s="18" t="e">
        <f t="shared" si="3"/>
        <v>#N/A</v>
      </c>
      <c r="F108" s="17">
        <f>SUMIF(OutputData!$G:$G,Control!D108,OutputData!$H:$H)</f>
        <v>0</v>
      </c>
      <c r="G108" s="17">
        <f t="shared" si="2"/>
        <v>0</v>
      </c>
    </row>
    <row r="109" spans="1:7" ht="14.25">
      <c r="A109" s="7"/>
      <c r="B109" s="1"/>
      <c r="C109" s="8"/>
      <c r="D109" s="18" t="e">
        <f t="shared" si="3"/>
        <v>#N/A</v>
      </c>
      <c r="F109" s="17">
        <f>SUMIF(OutputData!$G:$G,Control!D109,OutputData!$H:$H)</f>
        <v>0</v>
      </c>
      <c r="G109" s="17">
        <f t="shared" si="2"/>
        <v>0</v>
      </c>
    </row>
    <row r="110" spans="1:7" ht="14.25">
      <c r="A110" s="7"/>
      <c r="B110" s="1"/>
      <c r="C110" s="8"/>
      <c r="D110" s="18" t="e">
        <f t="shared" si="3"/>
        <v>#N/A</v>
      </c>
      <c r="F110" s="17">
        <f>SUMIF(OutputData!$G:$G,Control!D110,OutputData!$H:$H)</f>
        <v>0</v>
      </c>
      <c r="G110" s="17">
        <f aca="true" t="shared" si="4" ref="G110:G173">C110-F110</f>
        <v>0</v>
      </c>
    </row>
    <row r="111" spans="1:7" ht="14.25">
      <c r="A111" s="7"/>
      <c r="B111" s="1"/>
      <c r="C111" s="8"/>
      <c r="D111" s="18" t="e">
        <f t="shared" si="3"/>
        <v>#N/A</v>
      </c>
      <c r="F111" s="17">
        <f>SUMIF(OutputData!$G:$G,Control!D111,OutputData!$H:$H)</f>
        <v>0</v>
      </c>
      <c r="G111" s="17">
        <f t="shared" si="4"/>
        <v>0</v>
      </c>
    </row>
    <row r="112" spans="1:7" ht="14.25">
      <c r="A112" s="7"/>
      <c r="B112" s="1"/>
      <c r="C112" s="8"/>
      <c r="D112" s="18" t="e">
        <f t="shared" si="3"/>
        <v>#N/A</v>
      </c>
      <c r="F112" s="17">
        <f>SUMIF(OutputData!$G:$G,Control!D112,OutputData!$H:$H)</f>
        <v>0</v>
      </c>
      <c r="G112" s="17">
        <f t="shared" si="4"/>
        <v>0</v>
      </c>
    </row>
    <row r="113" spans="1:7" ht="14.25">
      <c r="A113" s="7"/>
      <c r="B113" s="1"/>
      <c r="C113" s="8"/>
      <c r="D113" s="18" t="e">
        <f t="shared" si="3"/>
        <v>#N/A</v>
      </c>
      <c r="F113" s="17">
        <f>SUMIF(OutputData!$G:$G,Control!D113,OutputData!$H:$H)</f>
        <v>0</v>
      </c>
      <c r="G113" s="17">
        <f t="shared" si="4"/>
        <v>0</v>
      </c>
    </row>
    <row r="114" spans="1:7" ht="14.25">
      <c r="A114" s="7"/>
      <c r="B114" s="1"/>
      <c r="C114" s="8"/>
      <c r="D114" s="18" t="e">
        <f t="shared" si="3"/>
        <v>#N/A</v>
      </c>
      <c r="F114" s="17">
        <f>SUMIF(OutputData!$G:$G,Control!D114,OutputData!$H:$H)</f>
        <v>0</v>
      </c>
      <c r="G114" s="17">
        <f t="shared" si="4"/>
        <v>0</v>
      </c>
    </row>
    <row r="115" spans="1:7" ht="14.25">
      <c r="A115" s="7"/>
      <c r="B115" s="1"/>
      <c r="C115" s="8"/>
      <c r="D115" s="18" t="e">
        <f t="shared" si="3"/>
        <v>#N/A</v>
      </c>
      <c r="F115" s="17">
        <f>SUMIF(OutputData!$G:$G,Control!D115,OutputData!$H:$H)</f>
        <v>0</v>
      </c>
      <c r="G115" s="17">
        <f t="shared" si="4"/>
        <v>0</v>
      </c>
    </row>
    <row r="116" spans="1:7" ht="14.25">
      <c r="A116" s="7"/>
      <c r="B116" s="1"/>
      <c r="C116" s="8"/>
      <c r="D116" s="18" t="e">
        <f t="shared" si="3"/>
        <v>#N/A</v>
      </c>
      <c r="F116" s="17">
        <f>SUMIF(OutputData!$G:$G,Control!D116,OutputData!$H:$H)</f>
        <v>0</v>
      </c>
      <c r="G116" s="17">
        <f t="shared" si="4"/>
        <v>0</v>
      </c>
    </row>
    <row r="117" spans="1:7" ht="14.25">
      <c r="A117" s="7"/>
      <c r="B117" s="1"/>
      <c r="C117" s="8"/>
      <c r="D117" s="18" t="e">
        <f t="shared" si="3"/>
        <v>#N/A</v>
      </c>
      <c r="F117" s="17">
        <f>SUMIF(OutputData!$G:$G,Control!D117,OutputData!$H:$H)</f>
        <v>0</v>
      </c>
      <c r="G117" s="17">
        <f t="shared" si="4"/>
        <v>0</v>
      </c>
    </row>
    <row r="118" spans="1:7" ht="14.25">
      <c r="A118" s="7"/>
      <c r="B118" s="1"/>
      <c r="C118" s="8"/>
      <c r="D118" s="18" t="e">
        <f t="shared" si="3"/>
        <v>#N/A</v>
      </c>
      <c r="F118" s="17">
        <f>SUMIF(OutputData!$G:$G,Control!D118,OutputData!$H:$H)</f>
        <v>0</v>
      </c>
      <c r="G118" s="17">
        <f t="shared" si="4"/>
        <v>0</v>
      </c>
    </row>
    <row r="119" spans="1:7" ht="14.25">
      <c r="A119" s="7"/>
      <c r="B119" s="1"/>
      <c r="C119" s="8"/>
      <c r="D119" s="18" t="e">
        <f t="shared" si="3"/>
        <v>#N/A</v>
      </c>
      <c r="F119" s="17">
        <f>SUMIF(OutputData!$G:$G,Control!D119,OutputData!$H:$H)</f>
        <v>0</v>
      </c>
      <c r="G119" s="17">
        <f t="shared" si="4"/>
        <v>0</v>
      </c>
    </row>
    <row r="120" spans="1:7" ht="14.25">
      <c r="A120" s="7"/>
      <c r="B120" s="1"/>
      <c r="C120" s="8"/>
      <c r="D120" s="18" t="e">
        <f t="shared" si="3"/>
        <v>#N/A</v>
      </c>
      <c r="F120" s="17">
        <f>SUMIF(OutputData!$G:$G,Control!D120,OutputData!$H:$H)</f>
        <v>0</v>
      </c>
      <c r="G120" s="17">
        <f t="shared" si="4"/>
        <v>0</v>
      </c>
    </row>
    <row r="121" spans="1:7" ht="14.25">
      <c r="A121" s="7"/>
      <c r="B121" s="1"/>
      <c r="C121" s="8"/>
      <c r="D121" s="18" t="e">
        <f t="shared" si="3"/>
        <v>#N/A</v>
      </c>
      <c r="F121" s="17">
        <f>SUMIF(OutputData!$G:$G,Control!D121,OutputData!$H:$H)</f>
        <v>0</v>
      </c>
      <c r="G121" s="17">
        <f t="shared" si="4"/>
        <v>0</v>
      </c>
    </row>
    <row r="122" spans="1:7" ht="14.25">
      <c r="A122" s="7"/>
      <c r="B122" s="1"/>
      <c r="C122" s="8"/>
      <c r="D122" s="18" t="e">
        <f t="shared" si="3"/>
        <v>#N/A</v>
      </c>
      <c r="F122" s="17">
        <f>SUMIF(OutputData!$G:$G,Control!D122,OutputData!$H:$H)</f>
        <v>0</v>
      </c>
      <c r="G122" s="17">
        <f t="shared" si="4"/>
        <v>0</v>
      </c>
    </row>
    <row r="123" spans="1:7" ht="14.25">
      <c r="A123" s="7"/>
      <c r="B123" s="1"/>
      <c r="C123" s="8"/>
      <c r="D123" s="18" t="e">
        <f t="shared" si="3"/>
        <v>#N/A</v>
      </c>
      <c r="F123" s="17">
        <f>SUMIF(OutputData!$G:$G,Control!D123,OutputData!$H:$H)</f>
        <v>0</v>
      </c>
      <c r="G123" s="17">
        <f t="shared" si="4"/>
        <v>0</v>
      </c>
    </row>
    <row r="124" spans="1:7" ht="14.25">
      <c r="A124" s="7"/>
      <c r="B124" s="1"/>
      <c r="C124" s="8"/>
      <c r="D124" s="18" t="e">
        <f t="shared" si="3"/>
        <v>#N/A</v>
      </c>
      <c r="F124" s="17">
        <f>SUMIF(OutputData!$G:$G,Control!D124,OutputData!$H:$H)</f>
        <v>0</v>
      </c>
      <c r="G124" s="17">
        <f t="shared" si="4"/>
        <v>0</v>
      </c>
    </row>
    <row r="125" spans="1:7" ht="14.25">
      <c r="A125" s="7"/>
      <c r="B125" s="1"/>
      <c r="C125" s="8"/>
      <c r="D125" s="18" t="e">
        <f t="shared" si="3"/>
        <v>#N/A</v>
      </c>
      <c r="F125" s="17">
        <f>SUMIF(OutputData!$G:$G,Control!D125,OutputData!$H:$H)</f>
        <v>0</v>
      </c>
      <c r="G125" s="17">
        <f t="shared" si="4"/>
        <v>0</v>
      </c>
    </row>
    <row r="126" spans="1:7" ht="14.25">
      <c r="A126" s="7"/>
      <c r="B126" s="1"/>
      <c r="C126" s="8"/>
      <c r="D126" s="18" t="e">
        <f t="shared" si="3"/>
        <v>#N/A</v>
      </c>
      <c r="F126" s="17">
        <f>SUMIF(OutputData!$G:$G,Control!D126,OutputData!$H:$H)</f>
        <v>0</v>
      </c>
      <c r="G126" s="17">
        <f t="shared" si="4"/>
        <v>0</v>
      </c>
    </row>
    <row r="127" spans="1:7" ht="14.25">
      <c r="A127" s="7"/>
      <c r="B127" s="1"/>
      <c r="C127" s="8"/>
      <c r="D127" s="18" t="e">
        <f t="shared" si="3"/>
        <v>#N/A</v>
      </c>
      <c r="F127" s="17">
        <f>SUMIF(OutputData!$G:$G,Control!D127,OutputData!$H:$H)</f>
        <v>0</v>
      </c>
      <c r="G127" s="17">
        <f t="shared" si="4"/>
        <v>0</v>
      </c>
    </row>
    <row r="128" spans="1:7" ht="14.25">
      <c r="A128" s="7"/>
      <c r="B128" s="1"/>
      <c r="C128" s="8"/>
      <c r="D128" s="18" t="e">
        <f t="shared" si="3"/>
        <v>#N/A</v>
      </c>
      <c r="F128" s="17">
        <f>SUMIF(OutputData!$G:$G,Control!D128,OutputData!$H:$H)</f>
        <v>0</v>
      </c>
      <c r="G128" s="17">
        <f t="shared" si="4"/>
        <v>0</v>
      </c>
    </row>
    <row r="129" spans="1:7" ht="14.25">
      <c r="A129" s="7"/>
      <c r="B129" s="1"/>
      <c r="C129" s="8"/>
      <c r="D129" s="18" t="e">
        <f t="shared" si="3"/>
        <v>#N/A</v>
      </c>
      <c r="F129" s="17">
        <f>SUMIF(OutputData!$G:$G,Control!D129,OutputData!$H:$H)</f>
        <v>0</v>
      </c>
      <c r="G129" s="17">
        <f t="shared" si="4"/>
        <v>0</v>
      </c>
    </row>
    <row r="130" spans="1:7" ht="14.25">
      <c r="A130" s="7"/>
      <c r="B130" s="1"/>
      <c r="C130" s="8"/>
      <c r="D130" s="18" t="e">
        <f aca="true" t="shared" si="5" ref="D130:D193">VLOOKUP(B130,invdata,1,FALSE)</f>
        <v>#N/A</v>
      </c>
      <c r="F130" s="17">
        <f>SUMIF(OutputData!$G:$G,Control!D130,OutputData!$H:$H)</f>
        <v>0</v>
      </c>
      <c r="G130" s="17">
        <f t="shared" si="4"/>
        <v>0</v>
      </c>
    </row>
    <row r="131" spans="1:7" ht="14.25">
      <c r="A131" s="7"/>
      <c r="B131" s="1"/>
      <c r="C131" s="8"/>
      <c r="D131" s="18" t="e">
        <f t="shared" si="5"/>
        <v>#N/A</v>
      </c>
      <c r="F131" s="17">
        <f>SUMIF(OutputData!$G:$G,Control!D131,OutputData!$H:$H)</f>
        <v>0</v>
      </c>
      <c r="G131" s="17">
        <f t="shared" si="4"/>
        <v>0</v>
      </c>
    </row>
    <row r="132" spans="1:7" ht="14.25">
      <c r="A132" s="7"/>
      <c r="B132" s="1"/>
      <c r="C132" s="8"/>
      <c r="D132" s="18" t="e">
        <f t="shared" si="5"/>
        <v>#N/A</v>
      </c>
      <c r="F132" s="17">
        <f>SUMIF(OutputData!$G:$G,Control!D132,OutputData!$H:$H)</f>
        <v>0</v>
      </c>
      <c r="G132" s="17">
        <f t="shared" si="4"/>
        <v>0</v>
      </c>
    </row>
    <row r="133" spans="1:7" ht="14.25">
      <c r="A133" s="7"/>
      <c r="B133" s="1"/>
      <c r="C133" s="8"/>
      <c r="D133" s="18" t="e">
        <f t="shared" si="5"/>
        <v>#N/A</v>
      </c>
      <c r="F133" s="17">
        <f>SUMIF(OutputData!$G:$G,Control!D133,OutputData!$H:$H)</f>
        <v>0</v>
      </c>
      <c r="G133" s="17">
        <f t="shared" si="4"/>
        <v>0</v>
      </c>
    </row>
    <row r="134" spans="1:7" ht="14.25">
      <c r="A134" s="7"/>
      <c r="B134" s="1"/>
      <c r="C134" s="8"/>
      <c r="D134" s="18" t="e">
        <f t="shared" si="5"/>
        <v>#N/A</v>
      </c>
      <c r="F134" s="17">
        <f>SUMIF(OutputData!$G:$G,Control!D134,OutputData!$H:$H)</f>
        <v>0</v>
      </c>
      <c r="G134" s="17">
        <f t="shared" si="4"/>
        <v>0</v>
      </c>
    </row>
    <row r="135" spans="1:7" ht="14.25">
      <c r="A135" s="7"/>
      <c r="B135" s="1"/>
      <c r="C135" s="8"/>
      <c r="D135" s="18" t="e">
        <f t="shared" si="5"/>
        <v>#N/A</v>
      </c>
      <c r="F135" s="17">
        <f>SUMIF(OutputData!$G:$G,Control!D135,OutputData!$H:$H)</f>
        <v>0</v>
      </c>
      <c r="G135" s="17">
        <f t="shared" si="4"/>
        <v>0</v>
      </c>
    </row>
    <row r="136" spans="1:7" ht="14.25">
      <c r="A136" s="7"/>
      <c r="B136" s="1"/>
      <c r="C136" s="8"/>
      <c r="D136" s="18" t="e">
        <f t="shared" si="5"/>
        <v>#N/A</v>
      </c>
      <c r="F136" s="17">
        <f>SUMIF(OutputData!$G:$G,Control!D136,OutputData!$H:$H)</f>
        <v>0</v>
      </c>
      <c r="G136" s="17">
        <f t="shared" si="4"/>
        <v>0</v>
      </c>
    </row>
    <row r="137" spans="1:7" ht="14.25">
      <c r="A137" s="7"/>
      <c r="B137" s="1"/>
      <c r="C137" s="8"/>
      <c r="D137" s="18" t="e">
        <f t="shared" si="5"/>
        <v>#N/A</v>
      </c>
      <c r="F137" s="17">
        <f>SUMIF(OutputData!$G:$G,Control!D137,OutputData!$H:$H)</f>
        <v>0</v>
      </c>
      <c r="G137" s="17">
        <f t="shared" si="4"/>
        <v>0</v>
      </c>
    </row>
    <row r="138" spans="1:7" ht="14.25">
      <c r="A138" s="7"/>
      <c r="B138" s="1"/>
      <c r="C138" s="8"/>
      <c r="D138" s="18" t="e">
        <f t="shared" si="5"/>
        <v>#N/A</v>
      </c>
      <c r="F138" s="17">
        <f>SUMIF(OutputData!$G:$G,Control!D138,OutputData!$H:$H)</f>
        <v>0</v>
      </c>
      <c r="G138" s="17">
        <f t="shared" si="4"/>
        <v>0</v>
      </c>
    </row>
    <row r="139" spans="1:7" ht="14.25">
      <c r="A139" s="7"/>
      <c r="B139" s="1"/>
      <c r="C139" s="8"/>
      <c r="D139" s="18" t="e">
        <f t="shared" si="5"/>
        <v>#N/A</v>
      </c>
      <c r="F139" s="17">
        <f>SUMIF(OutputData!$G:$G,Control!D139,OutputData!$H:$H)</f>
        <v>0</v>
      </c>
      <c r="G139" s="17">
        <f t="shared" si="4"/>
        <v>0</v>
      </c>
    </row>
    <row r="140" spans="1:7" ht="14.25">
      <c r="A140" s="7"/>
      <c r="B140" s="1"/>
      <c r="C140" s="8"/>
      <c r="D140" s="18" t="e">
        <f t="shared" si="5"/>
        <v>#N/A</v>
      </c>
      <c r="F140" s="17">
        <f>SUMIF(OutputData!$G:$G,Control!D140,OutputData!$H:$H)</f>
        <v>0</v>
      </c>
      <c r="G140" s="17">
        <f t="shared" si="4"/>
        <v>0</v>
      </c>
    </row>
    <row r="141" spans="1:7" ht="14.25">
      <c r="A141" s="7"/>
      <c r="B141" s="1"/>
      <c r="C141" s="8"/>
      <c r="D141" s="18" t="e">
        <f t="shared" si="5"/>
        <v>#N/A</v>
      </c>
      <c r="F141" s="17">
        <f>SUMIF(OutputData!$G:$G,Control!D141,OutputData!$H:$H)</f>
        <v>0</v>
      </c>
      <c r="G141" s="17">
        <f t="shared" si="4"/>
        <v>0</v>
      </c>
    </row>
    <row r="142" spans="1:7" ht="14.25">
      <c r="A142" s="7"/>
      <c r="B142" s="1"/>
      <c r="C142" s="8"/>
      <c r="D142" s="18" t="e">
        <f t="shared" si="5"/>
        <v>#N/A</v>
      </c>
      <c r="F142" s="17">
        <f>SUMIF(OutputData!$G:$G,Control!D142,OutputData!$H:$H)</f>
        <v>0</v>
      </c>
      <c r="G142" s="17">
        <f t="shared" si="4"/>
        <v>0</v>
      </c>
    </row>
    <row r="143" spans="1:7" ht="14.25">
      <c r="A143" s="7"/>
      <c r="B143" s="1"/>
      <c r="C143" s="8"/>
      <c r="D143" s="18" t="e">
        <f t="shared" si="5"/>
        <v>#N/A</v>
      </c>
      <c r="F143" s="17">
        <f>SUMIF(OutputData!$G:$G,Control!D143,OutputData!$H:$H)</f>
        <v>0</v>
      </c>
      <c r="G143" s="17">
        <f t="shared" si="4"/>
        <v>0</v>
      </c>
    </row>
    <row r="144" spans="1:7" ht="14.25">
      <c r="A144" s="7"/>
      <c r="B144" s="1"/>
      <c r="C144" s="8"/>
      <c r="D144" s="18" t="e">
        <f t="shared" si="5"/>
        <v>#N/A</v>
      </c>
      <c r="F144" s="17">
        <f>SUMIF(OutputData!$G:$G,Control!D144,OutputData!$H:$H)</f>
        <v>0</v>
      </c>
      <c r="G144" s="17">
        <f t="shared" si="4"/>
        <v>0</v>
      </c>
    </row>
    <row r="145" spans="1:7" ht="14.25">
      <c r="A145" s="7"/>
      <c r="B145" s="1"/>
      <c r="C145" s="8"/>
      <c r="D145" s="18" t="e">
        <f t="shared" si="5"/>
        <v>#N/A</v>
      </c>
      <c r="F145" s="17">
        <f>SUMIF(OutputData!$G:$G,Control!D145,OutputData!$H:$H)</f>
        <v>0</v>
      </c>
      <c r="G145" s="17">
        <f t="shared" si="4"/>
        <v>0</v>
      </c>
    </row>
    <row r="146" spans="1:7" ht="14.25">
      <c r="A146" s="7"/>
      <c r="B146" s="1"/>
      <c r="C146" s="8"/>
      <c r="D146" s="18" t="e">
        <f t="shared" si="5"/>
        <v>#N/A</v>
      </c>
      <c r="F146" s="17">
        <f>SUMIF(OutputData!$G:$G,Control!D146,OutputData!$H:$H)</f>
        <v>0</v>
      </c>
      <c r="G146" s="17">
        <f t="shared" si="4"/>
        <v>0</v>
      </c>
    </row>
    <row r="147" spans="1:7" ht="14.25">
      <c r="A147" s="7"/>
      <c r="B147" s="1"/>
      <c r="C147" s="8"/>
      <c r="D147" s="18" t="e">
        <f t="shared" si="5"/>
        <v>#N/A</v>
      </c>
      <c r="F147" s="17">
        <f>SUMIF(OutputData!$G:$G,Control!D147,OutputData!$H:$H)</f>
        <v>0</v>
      </c>
      <c r="G147" s="17">
        <f t="shared" si="4"/>
        <v>0</v>
      </c>
    </row>
    <row r="148" spans="1:7" ht="14.25">
      <c r="A148" s="7"/>
      <c r="B148" s="1"/>
      <c r="C148" s="8"/>
      <c r="D148" s="18" t="e">
        <f t="shared" si="5"/>
        <v>#N/A</v>
      </c>
      <c r="F148" s="17">
        <f>SUMIF(OutputData!$G:$G,Control!D148,OutputData!$H:$H)</f>
        <v>0</v>
      </c>
      <c r="G148" s="17">
        <f t="shared" si="4"/>
        <v>0</v>
      </c>
    </row>
    <row r="149" spans="1:7" ht="14.25">
      <c r="A149" s="7"/>
      <c r="B149" s="1"/>
      <c r="C149" s="8"/>
      <c r="D149" s="18" t="e">
        <f t="shared" si="5"/>
        <v>#N/A</v>
      </c>
      <c r="F149" s="17">
        <f>SUMIF(OutputData!$G:$G,Control!D149,OutputData!$H:$H)</f>
        <v>0</v>
      </c>
      <c r="G149" s="17">
        <f t="shared" si="4"/>
        <v>0</v>
      </c>
    </row>
    <row r="150" spans="1:7" ht="14.25">
      <c r="A150" s="7"/>
      <c r="B150" s="1"/>
      <c r="C150" s="8"/>
      <c r="D150" s="18" t="e">
        <f t="shared" si="5"/>
        <v>#N/A</v>
      </c>
      <c r="F150" s="17">
        <f>SUMIF(OutputData!$G:$G,Control!D150,OutputData!$H:$H)</f>
        <v>0</v>
      </c>
      <c r="G150" s="17">
        <f t="shared" si="4"/>
        <v>0</v>
      </c>
    </row>
    <row r="151" spans="1:7" ht="14.25">
      <c r="A151" s="7"/>
      <c r="B151" s="1"/>
      <c r="C151" s="8"/>
      <c r="D151" s="18" t="e">
        <f t="shared" si="5"/>
        <v>#N/A</v>
      </c>
      <c r="F151" s="17">
        <f>SUMIF(OutputData!$G:$G,Control!D151,OutputData!$H:$H)</f>
        <v>0</v>
      </c>
      <c r="G151" s="17">
        <f t="shared" si="4"/>
        <v>0</v>
      </c>
    </row>
    <row r="152" spans="1:7" ht="14.25">
      <c r="A152" s="7"/>
      <c r="B152" s="1"/>
      <c r="C152" s="8"/>
      <c r="D152" s="18" t="e">
        <f t="shared" si="5"/>
        <v>#N/A</v>
      </c>
      <c r="F152" s="17">
        <f>SUMIF(OutputData!$G:$G,Control!D152,OutputData!$H:$H)</f>
        <v>0</v>
      </c>
      <c r="G152" s="17">
        <f t="shared" si="4"/>
        <v>0</v>
      </c>
    </row>
    <row r="153" spans="1:7" ht="14.25">
      <c r="A153" s="7"/>
      <c r="B153" s="1"/>
      <c r="C153" s="8"/>
      <c r="D153" s="18" t="e">
        <f t="shared" si="5"/>
        <v>#N/A</v>
      </c>
      <c r="F153" s="17">
        <f>SUMIF(OutputData!$G:$G,Control!D153,OutputData!$H:$H)</f>
        <v>0</v>
      </c>
      <c r="G153" s="17">
        <f t="shared" si="4"/>
        <v>0</v>
      </c>
    </row>
    <row r="154" spans="1:7" ht="14.25">
      <c r="A154" s="7"/>
      <c r="B154" s="1"/>
      <c r="C154" s="8"/>
      <c r="D154" s="18" t="e">
        <f t="shared" si="5"/>
        <v>#N/A</v>
      </c>
      <c r="F154" s="17">
        <f>SUMIF(OutputData!$G:$G,Control!D154,OutputData!$H:$H)</f>
        <v>0</v>
      </c>
      <c r="G154" s="17">
        <f t="shared" si="4"/>
        <v>0</v>
      </c>
    </row>
    <row r="155" spans="1:7" ht="14.25">
      <c r="A155" s="7"/>
      <c r="B155" s="1"/>
      <c r="C155" s="8"/>
      <c r="D155" s="18" t="e">
        <f t="shared" si="5"/>
        <v>#N/A</v>
      </c>
      <c r="F155" s="17">
        <f>SUMIF(OutputData!$G:$G,Control!D155,OutputData!$H:$H)</f>
        <v>0</v>
      </c>
      <c r="G155" s="17">
        <f t="shared" si="4"/>
        <v>0</v>
      </c>
    </row>
    <row r="156" spans="1:7" ht="14.25">
      <c r="A156" s="7"/>
      <c r="B156" s="1"/>
      <c r="C156" s="8"/>
      <c r="D156" s="18" t="e">
        <f t="shared" si="5"/>
        <v>#N/A</v>
      </c>
      <c r="F156" s="17">
        <f>SUMIF(OutputData!$G:$G,Control!D156,OutputData!$H:$H)</f>
        <v>0</v>
      </c>
      <c r="G156" s="17">
        <f t="shared" si="4"/>
        <v>0</v>
      </c>
    </row>
    <row r="157" spans="1:7" ht="14.25">
      <c r="A157" s="7"/>
      <c r="B157" s="1"/>
      <c r="C157" s="8"/>
      <c r="D157" s="18" t="e">
        <f t="shared" si="5"/>
        <v>#N/A</v>
      </c>
      <c r="F157" s="17">
        <f>SUMIF(OutputData!$G:$G,Control!D157,OutputData!$H:$H)</f>
        <v>0</v>
      </c>
      <c r="G157" s="17">
        <f t="shared" si="4"/>
        <v>0</v>
      </c>
    </row>
    <row r="158" spans="1:7" ht="14.25">
      <c r="A158" s="7"/>
      <c r="B158" s="1"/>
      <c r="C158" s="8"/>
      <c r="D158" s="18" t="e">
        <f t="shared" si="5"/>
        <v>#N/A</v>
      </c>
      <c r="F158" s="17">
        <f>SUMIF(OutputData!$G:$G,Control!D158,OutputData!$H:$H)</f>
        <v>0</v>
      </c>
      <c r="G158" s="17">
        <f t="shared" si="4"/>
        <v>0</v>
      </c>
    </row>
    <row r="159" spans="1:7" ht="14.25">
      <c r="A159" s="7"/>
      <c r="B159" s="1"/>
      <c r="C159" s="8"/>
      <c r="D159" s="18" t="e">
        <f t="shared" si="5"/>
        <v>#N/A</v>
      </c>
      <c r="F159" s="17">
        <f>SUMIF(OutputData!$G:$G,Control!D159,OutputData!$H:$H)</f>
        <v>0</v>
      </c>
      <c r="G159" s="17">
        <f t="shared" si="4"/>
        <v>0</v>
      </c>
    </row>
    <row r="160" spans="1:7" ht="14.25">
      <c r="A160" s="7"/>
      <c r="B160" s="1"/>
      <c r="C160" s="8"/>
      <c r="D160" s="18" t="e">
        <f t="shared" si="5"/>
        <v>#N/A</v>
      </c>
      <c r="F160" s="17">
        <f>SUMIF(OutputData!$G:$G,Control!D160,OutputData!$H:$H)</f>
        <v>0</v>
      </c>
      <c r="G160" s="17">
        <f t="shared" si="4"/>
        <v>0</v>
      </c>
    </row>
    <row r="161" spans="1:7" ht="14.25">
      <c r="A161" s="7"/>
      <c r="B161" s="1"/>
      <c r="C161" s="8"/>
      <c r="D161" s="18" t="e">
        <f t="shared" si="5"/>
        <v>#N/A</v>
      </c>
      <c r="F161" s="17">
        <f>SUMIF(OutputData!$G:$G,Control!D161,OutputData!$H:$H)</f>
        <v>0</v>
      </c>
      <c r="G161" s="17">
        <f t="shared" si="4"/>
        <v>0</v>
      </c>
    </row>
    <row r="162" spans="1:7" ht="14.25">
      <c r="A162" s="7"/>
      <c r="B162" s="1"/>
      <c r="C162" s="8"/>
      <c r="D162" s="18" t="e">
        <f t="shared" si="5"/>
        <v>#N/A</v>
      </c>
      <c r="F162" s="17">
        <f>SUMIF(OutputData!$G:$G,Control!D162,OutputData!$H:$H)</f>
        <v>0</v>
      </c>
      <c r="G162" s="17">
        <f t="shared" si="4"/>
        <v>0</v>
      </c>
    </row>
    <row r="163" spans="1:7" ht="14.25">
      <c r="A163" s="7"/>
      <c r="B163" s="1"/>
      <c r="C163" s="8"/>
      <c r="D163" s="18" t="e">
        <f t="shared" si="5"/>
        <v>#N/A</v>
      </c>
      <c r="F163" s="17">
        <f>SUMIF(OutputData!$G:$G,Control!D163,OutputData!$H:$H)</f>
        <v>0</v>
      </c>
      <c r="G163" s="17">
        <f t="shared" si="4"/>
        <v>0</v>
      </c>
    </row>
    <row r="164" spans="1:7" ht="14.25">
      <c r="A164" s="7"/>
      <c r="B164" s="1"/>
      <c r="C164" s="8"/>
      <c r="D164" s="18" t="e">
        <f t="shared" si="5"/>
        <v>#N/A</v>
      </c>
      <c r="F164" s="17">
        <f>SUMIF(OutputData!$G:$G,Control!D164,OutputData!$H:$H)</f>
        <v>0</v>
      </c>
      <c r="G164" s="17">
        <f t="shared" si="4"/>
        <v>0</v>
      </c>
    </row>
    <row r="165" spans="1:7" ht="14.25">
      <c r="A165" s="7"/>
      <c r="B165" s="1"/>
      <c r="C165" s="8"/>
      <c r="D165" s="18" t="e">
        <f t="shared" si="5"/>
        <v>#N/A</v>
      </c>
      <c r="F165" s="17">
        <f>SUMIF(OutputData!$G:$G,Control!D165,OutputData!$H:$H)</f>
        <v>0</v>
      </c>
      <c r="G165" s="17">
        <f t="shared" si="4"/>
        <v>0</v>
      </c>
    </row>
    <row r="166" spans="1:7" ht="14.25">
      <c r="A166" s="7"/>
      <c r="B166" s="1"/>
      <c r="C166" s="8"/>
      <c r="D166" s="18" t="e">
        <f t="shared" si="5"/>
        <v>#N/A</v>
      </c>
      <c r="F166" s="17">
        <f>SUMIF(OutputData!$G:$G,Control!D166,OutputData!$H:$H)</f>
        <v>0</v>
      </c>
      <c r="G166" s="17">
        <f t="shared" si="4"/>
        <v>0</v>
      </c>
    </row>
    <row r="167" spans="1:7" ht="14.25">
      <c r="A167" s="7"/>
      <c r="B167" s="1"/>
      <c r="C167" s="8"/>
      <c r="D167" s="18" t="e">
        <f t="shared" si="5"/>
        <v>#N/A</v>
      </c>
      <c r="F167" s="17">
        <f>SUMIF(OutputData!$G:$G,Control!D167,OutputData!$H:$H)</f>
        <v>0</v>
      </c>
      <c r="G167" s="17">
        <f t="shared" si="4"/>
        <v>0</v>
      </c>
    </row>
    <row r="168" spans="1:7" ht="14.25">
      <c r="A168" s="7"/>
      <c r="B168" s="1"/>
      <c r="C168" s="8"/>
      <c r="D168" s="18" t="e">
        <f t="shared" si="5"/>
        <v>#N/A</v>
      </c>
      <c r="F168" s="17">
        <f>SUMIF(OutputData!$G:$G,Control!D168,OutputData!$H:$H)</f>
        <v>0</v>
      </c>
      <c r="G168" s="17">
        <f t="shared" si="4"/>
        <v>0</v>
      </c>
    </row>
    <row r="169" spans="1:7" ht="14.25">
      <c r="A169" s="7"/>
      <c r="B169" s="1"/>
      <c r="C169" s="8"/>
      <c r="D169" s="18" t="e">
        <f t="shared" si="5"/>
        <v>#N/A</v>
      </c>
      <c r="F169" s="17">
        <f>SUMIF(OutputData!$G:$G,Control!D169,OutputData!$H:$H)</f>
        <v>0</v>
      </c>
      <c r="G169" s="17">
        <f t="shared" si="4"/>
        <v>0</v>
      </c>
    </row>
    <row r="170" spans="1:7" ht="14.25">
      <c r="A170" s="7"/>
      <c r="B170" s="1"/>
      <c r="C170" s="8"/>
      <c r="D170" s="18" t="e">
        <f t="shared" si="5"/>
        <v>#N/A</v>
      </c>
      <c r="F170" s="17">
        <f>SUMIF(OutputData!$G:$G,Control!D170,OutputData!$H:$H)</f>
        <v>0</v>
      </c>
      <c r="G170" s="17">
        <f t="shared" si="4"/>
        <v>0</v>
      </c>
    </row>
    <row r="171" spans="1:7" ht="14.25">
      <c r="A171" s="7"/>
      <c r="B171" s="1"/>
      <c r="C171" s="8"/>
      <c r="D171" s="18" t="e">
        <f t="shared" si="5"/>
        <v>#N/A</v>
      </c>
      <c r="F171" s="17">
        <f>SUMIF(OutputData!$G:$G,Control!D171,OutputData!$H:$H)</f>
        <v>0</v>
      </c>
      <c r="G171" s="17">
        <f t="shared" si="4"/>
        <v>0</v>
      </c>
    </row>
    <row r="172" spans="1:7" ht="14.25">
      <c r="A172" s="7"/>
      <c r="B172" s="1"/>
      <c r="C172" s="8"/>
      <c r="D172" s="18" t="e">
        <f t="shared" si="5"/>
        <v>#N/A</v>
      </c>
      <c r="F172" s="17">
        <f>SUMIF(OutputData!$G:$G,Control!D172,OutputData!$H:$H)</f>
        <v>0</v>
      </c>
      <c r="G172" s="17">
        <f t="shared" si="4"/>
        <v>0</v>
      </c>
    </row>
    <row r="173" spans="1:7" ht="14.25">
      <c r="A173" s="7"/>
      <c r="B173" s="1"/>
      <c r="C173" s="8"/>
      <c r="D173" s="18" t="e">
        <f t="shared" si="5"/>
        <v>#N/A</v>
      </c>
      <c r="F173" s="17">
        <f>SUMIF(OutputData!$G:$G,Control!D173,OutputData!$H:$H)</f>
        <v>0</v>
      </c>
      <c r="G173" s="17">
        <f t="shared" si="4"/>
        <v>0</v>
      </c>
    </row>
    <row r="174" spans="1:7" ht="14.25">
      <c r="A174" s="7"/>
      <c r="B174" s="1"/>
      <c r="C174" s="8"/>
      <c r="D174" s="18" t="e">
        <f t="shared" si="5"/>
        <v>#N/A</v>
      </c>
      <c r="F174" s="17">
        <f>SUMIF(OutputData!$G:$G,Control!D174,OutputData!$H:$H)</f>
        <v>0</v>
      </c>
      <c r="G174" s="17">
        <f aca="true" t="shared" si="6" ref="G174:G212">C174-F174</f>
        <v>0</v>
      </c>
    </row>
    <row r="175" spans="1:7" ht="14.25">
      <c r="A175" s="7"/>
      <c r="B175" s="1"/>
      <c r="C175" s="8"/>
      <c r="D175" s="18" t="e">
        <f t="shared" si="5"/>
        <v>#N/A</v>
      </c>
      <c r="F175" s="17">
        <f>SUMIF(OutputData!$G:$G,Control!D175,OutputData!$H:$H)</f>
        <v>0</v>
      </c>
      <c r="G175" s="17">
        <f t="shared" si="6"/>
        <v>0</v>
      </c>
    </row>
    <row r="176" spans="1:7" ht="14.25">
      <c r="A176" s="7"/>
      <c r="B176" s="1"/>
      <c r="C176" s="8"/>
      <c r="D176" s="18" t="e">
        <f t="shared" si="5"/>
        <v>#N/A</v>
      </c>
      <c r="F176" s="17">
        <f>SUMIF(OutputData!$G:$G,Control!D176,OutputData!$H:$H)</f>
        <v>0</v>
      </c>
      <c r="G176" s="17">
        <f t="shared" si="6"/>
        <v>0</v>
      </c>
    </row>
    <row r="177" spans="1:7" ht="14.25">
      <c r="A177" s="7"/>
      <c r="B177" s="1"/>
      <c r="C177" s="8"/>
      <c r="D177" s="18" t="e">
        <f t="shared" si="5"/>
        <v>#N/A</v>
      </c>
      <c r="F177" s="17">
        <f>SUMIF(OutputData!$G:$G,Control!D177,OutputData!$H:$H)</f>
        <v>0</v>
      </c>
      <c r="G177" s="17">
        <f t="shared" si="6"/>
        <v>0</v>
      </c>
    </row>
    <row r="178" spans="1:7" ht="14.25">
      <c r="A178" s="7"/>
      <c r="B178" s="1"/>
      <c r="C178" s="8"/>
      <c r="D178" s="18" t="e">
        <f t="shared" si="5"/>
        <v>#N/A</v>
      </c>
      <c r="F178" s="17">
        <f>SUMIF(OutputData!$G:$G,Control!D178,OutputData!$H:$H)</f>
        <v>0</v>
      </c>
      <c r="G178" s="17">
        <f t="shared" si="6"/>
        <v>0</v>
      </c>
    </row>
    <row r="179" spans="1:7" ht="14.25">
      <c r="A179" s="7"/>
      <c r="B179" s="1"/>
      <c r="C179" s="8"/>
      <c r="D179" s="18" t="e">
        <f t="shared" si="5"/>
        <v>#N/A</v>
      </c>
      <c r="F179" s="17">
        <f>SUMIF(OutputData!$G:$G,Control!D179,OutputData!$H:$H)</f>
        <v>0</v>
      </c>
      <c r="G179" s="17">
        <f t="shared" si="6"/>
        <v>0</v>
      </c>
    </row>
    <row r="180" spans="1:7" ht="14.25">
      <c r="A180" s="7"/>
      <c r="B180" s="1"/>
      <c r="C180" s="8"/>
      <c r="D180" s="18" t="e">
        <f t="shared" si="5"/>
        <v>#N/A</v>
      </c>
      <c r="F180" s="17">
        <f>SUMIF(OutputData!$G:$G,Control!D180,OutputData!$H:$H)</f>
        <v>0</v>
      </c>
      <c r="G180" s="17">
        <f t="shared" si="6"/>
        <v>0</v>
      </c>
    </row>
    <row r="181" spans="1:7" ht="14.25">
      <c r="A181" s="7"/>
      <c r="B181" s="1"/>
      <c r="C181" s="8"/>
      <c r="D181" s="18" t="e">
        <f t="shared" si="5"/>
        <v>#N/A</v>
      </c>
      <c r="F181" s="17">
        <f>SUMIF(OutputData!$G:$G,Control!D181,OutputData!$H:$H)</f>
        <v>0</v>
      </c>
      <c r="G181" s="17">
        <f t="shared" si="6"/>
        <v>0</v>
      </c>
    </row>
    <row r="182" spans="1:7" ht="14.25">
      <c r="A182" s="7"/>
      <c r="B182" s="1"/>
      <c r="C182" s="8"/>
      <c r="D182" s="18" t="e">
        <f t="shared" si="5"/>
        <v>#N/A</v>
      </c>
      <c r="F182" s="17">
        <f>SUMIF(OutputData!$G:$G,Control!D182,OutputData!$H:$H)</f>
        <v>0</v>
      </c>
      <c r="G182" s="17">
        <f t="shared" si="6"/>
        <v>0</v>
      </c>
    </row>
    <row r="183" spans="1:7" ht="14.25">
      <c r="A183" s="7"/>
      <c r="B183" s="1"/>
      <c r="C183" s="8"/>
      <c r="D183" s="18" t="e">
        <f t="shared" si="5"/>
        <v>#N/A</v>
      </c>
      <c r="F183" s="17">
        <f>SUMIF(OutputData!$G:$G,Control!D183,OutputData!$H:$H)</f>
        <v>0</v>
      </c>
      <c r="G183" s="17">
        <f t="shared" si="6"/>
        <v>0</v>
      </c>
    </row>
    <row r="184" spans="1:7" ht="14.25">
      <c r="A184" s="7"/>
      <c r="B184" s="1"/>
      <c r="C184" s="8"/>
      <c r="D184" s="18" t="e">
        <f t="shared" si="5"/>
        <v>#N/A</v>
      </c>
      <c r="F184" s="17">
        <f>SUMIF(OutputData!$G:$G,Control!D184,OutputData!$H:$H)</f>
        <v>0</v>
      </c>
      <c r="G184" s="17">
        <f t="shared" si="6"/>
        <v>0</v>
      </c>
    </row>
    <row r="185" spans="1:7" ht="14.25">
      <c r="A185" s="7"/>
      <c r="B185" s="1"/>
      <c r="C185" s="8"/>
      <c r="D185" s="18" t="e">
        <f t="shared" si="5"/>
        <v>#N/A</v>
      </c>
      <c r="F185" s="17">
        <f>SUMIF(OutputData!$G:$G,Control!D185,OutputData!$H:$H)</f>
        <v>0</v>
      </c>
      <c r="G185" s="17">
        <f t="shared" si="6"/>
        <v>0</v>
      </c>
    </row>
    <row r="186" spans="1:7" ht="14.25">
      <c r="A186" s="7"/>
      <c r="B186" s="1"/>
      <c r="C186" s="8"/>
      <c r="D186" s="18" t="e">
        <f t="shared" si="5"/>
        <v>#N/A</v>
      </c>
      <c r="F186" s="17">
        <f>SUMIF(OutputData!$G:$G,Control!D186,OutputData!$H:$H)</f>
        <v>0</v>
      </c>
      <c r="G186" s="17">
        <f t="shared" si="6"/>
        <v>0</v>
      </c>
    </row>
    <row r="187" spans="1:7" ht="14.25">
      <c r="A187" s="7"/>
      <c r="B187" s="1"/>
      <c r="C187" s="8"/>
      <c r="D187" s="18" t="e">
        <f t="shared" si="5"/>
        <v>#N/A</v>
      </c>
      <c r="F187" s="17">
        <f>SUMIF(OutputData!$G:$G,Control!D187,OutputData!$H:$H)</f>
        <v>0</v>
      </c>
      <c r="G187" s="17">
        <f t="shared" si="6"/>
        <v>0</v>
      </c>
    </row>
    <row r="188" spans="1:7" ht="14.25">
      <c r="A188" s="7"/>
      <c r="B188" s="1"/>
      <c r="C188" s="8"/>
      <c r="D188" s="18" t="e">
        <f t="shared" si="5"/>
        <v>#N/A</v>
      </c>
      <c r="F188" s="17">
        <f>SUMIF(OutputData!$G:$G,Control!D188,OutputData!$H:$H)</f>
        <v>0</v>
      </c>
      <c r="G188" s="17">
        <f t="shared" si="6"/>
        <v>0</v>
      </c>
    </row>
    <row r="189" spans="1:7" ht="14.25">
      <c r="A189" s="7"/>
      <c r="B189" s="1"/>
      <c r="C189" s="8"/>
      <c r="D189" s="18" t="e">
        <f t="shared" si="5"/>
        <v>#N/A</v>
      </c>
      <c r="F189" s="17">
        <f>SUMIF(OutputData!$G:$G,Control!D189,OutputData!$H:$H)</f>
        <v>0</v>
      </c>
      <c r="G189" s="17">
        <f t="shared" si="6"/>
        <v>0</v>
      </c>
    </row>
    <row r="190" spans="1:7" ht="14.25">
      <c r="A190" s="7"/>
      <c r="B190" s="1"/>
      <c r="C190" s="8"/>
      <c r="D190" s="18" t="e">
        <f t="shared" si="5"/>
        <v>#N/A</v>
      </c>
      <c r="F190" s="17">
        <f>SUMIF(OutputData!$G:$G,Control!D190,OutputData!$H:$H)</f>
        <v>0</v>
      </c>
      <c r="G190" s="17">
        <f t="shared" si="6"/>
        <v>0</v>
      </c>
    </row>
    <row r="191" spans="1:7" ht="14.25">
      <c r="A191" s="7"/>
      <c r="B191" s="1"/>
      <c r="C191" s="8"/>
      <c r="D191" s="18" t="e">
        <f t="shared" si="5"/>
        <v>#N/A</v>
      </c>
      <c r="F191" s="17">
        <f>SUMIF(OutputData!$G:$G,Control!D191,OutputData!$H:$H)</f>
        <v>0</v>
      </c>
      <c r="G191" s="17">
        <f t="shared" si="6"/>
        <v>0</v>
      </c>
    </row>
    <row r="192" spans="1:7" ht="14.25">
      <c r="A192" s="7"/>
      <c r="B192" s="1"/>
      <c r="C192" s="8"/>
      <c r="D192" s="18" t="e">
        <f t="shared" si="5"/>
        <v>#N/A</v>
      </c>
      <c r="F192" s="17">
        <f>SUMIF(OutputData!$G:$G,Control!D192,OutputData!$H:$H)</f>
        <v>0</v>
      </c>
      <c r="G192" s="17">
        <f t="shared" si="6"/>
        <v>0</v>
      </c>
    </row>
    <row r="193" spans="1:7" ht="14.25">
      <c r="A193" s="7"/>
      <c r="B193" s="1"/>
      <c r="C193" s="8"/>
      <c r="D193" s="18" t="e">
        <f t="shared" si="5"/>
        <v>#N/A</v>
      </c>
      <c r="F193" s="17">
        <f>SUMIF(OutputData!$G:$G,Control!D193,OutputData!$H:$H)</f>
        <v>0</v>
      </c>
      <c r="G193" s="17">
        <f t="shared" si="6"/>
        <v>0</v>
      </c>
    </row>
    <row r="194" spans="1:7" ht="14.25">
      <c r="A194" s="7"/>
      <c r="B194" s="1"/>
      <c r="C194" s="8"/>
      <c r="D194" s="18" t="e">
        <f aca="true" t="shared" si="7" ref="D194:D212">VLOOKUP(B194,invdata,1,FALSE)</f>
        <v>#N/A</v>
      </c>
      <c r="F194" s="17">
        <f>SUMIF(OutputData!$G:$G,Control!D194,OutputData!$H:$H)</f>
        <v>0</v>
      </c>
      <c r="G194" s="17">
        <f t="shared" si="6"/>
        <v>0</v>
      </c>
    </row>
    <row r="195" spans="1:7" ht="14.25">
      <c r="A195" s="7"/>
      <c r="B195" s="1"/>
      <c r="C195" s="8"/>
      <c r="D195" s="18" t="e">
        <f t="shared" si="7"/>
        <v>#N/A</v>
      </c>
      <c r="F195" s="17">
        <f>SUMIF(OutputData!$G:$G,Control!D195,OutputData!$H:$H)</f>
        <v>0</v>
      </c>
      <c r="G195" s="17">
        <f t="shared" si="6"/>
        <v>0</v>
      </c>
    </row>
    <row r="196" spans="1:7" ht="14.25">
      <c r="A196" s="7"/>
      <c r="B196" s="1"/>
      <c r="C196" s="8"/>
      <c r="D196" s="18" t="e">
        <f t="shared" si="7"/>
        <v>#N/A</v>
      </c>
      <c r="F196" s="17">
        <f>SUMIF(OutputData!$G:$G,Control!D196,OutputData!$H:$H)</f>
        <v>0</v>
      </c>
      <c r="G196" s="17">
        <f t="shared" si="6"/>
        <v>0</v>
      </c>
    </row>
    <row r="197" spans="1:7" ht="14.25">
      <c r="A197" s="7"/>
      <c r="B197" s="1"/>
      <c r="C197" s="8"/>
      <c r="D197" s="18" t="e">
        <f t="shared" si="7"/>
        <v>#N/A</v>
      </c>
      <c r="F197" s="17">
        <f>SUMIF(OutputData!$G:$G,Control!D197,OutputData!$H:$H)</f>
        <v>0</v>
      </c>
      <c r="G197" s="17">
        <f t="shared" si="6"/>
        <v>0</v>
      </c>
    </row>
    <row r="198" spans="1:7" ht="14.25">
      <c r="A198" s="7"/>
      <c r="B198" s="1"/>
      <c r="C198" s="8"/>
      <c r="D198" s="18" t="e">
        <f t="shared" si="7"/>
        <v>#N/A</v>
      </c>
      <c r="F198" s="17">
        <f>SUMIF(OutputData!$G:$G,Control!D198,OutputData!$H:$H)</f>
        <v>0</v>
      </c>
      <c r="G198" s="17">
        <f t="shared" si="6"/>
        <v>0</v>
      </c>
    </row>
    <row r="199" spans="1:7" ht="14.25">
      <c r="A199" s="7"/>
      <c r="B199" s="1"/>
      <c r="C199" s="8"/>
      <c r="D199" s="18" t="e">
        <f t="shared" si="7"/>
        <v>#N/A</v>
      </c>
      <c r="F199" s="17">
        <f>SUMIF(OutputData!$G:$G,Control!D199,OutputData!$H:$H)</f>
        <v>0</v>
      </c>
      <c r="G199" s="17">
        <f t="shared" si="6"/>
        <v>0</v>
      </c>
    </row>
    <row r="200" spans="1:7" ht="14.25">
      <c r="A200" s="7"/>
      <c r="B200" s="1"/>
      <c r="C200" s="8"/>
      <c r="D200" s="18" t="e">
        <f t="shared" si="7"/>
        <v>#N/A</v>
      </c>
      <c r="F200" s="17">
        <f>SUMIF(OutputData!$G:$G,Control!D200,OutputData!$H:$H)</f>
        <v>0</v>
      </c>
      <c r="G200" s="17">
        <f t="shared" si="6"/>
        <v>0</v>
      </c>
    </row>
    <row r="201" spans="1:7" ht="14.25">
      <c r="A201" s="7"/>
      <c r="B201" s="1"/>
      <c r="C201" s="8"/>
      <c r="D201" s="18" t="e">
        <f t="shared" si="7"/>
        <v>#N/A</v>
      </c>
      <c r="F201" s="17">
        <f>SUMIF(OutputData!$G:$G,Control!D201,OutputData!$H:$H)</f>
        <v>0</v>
      </c>
      <c r="G201" s="17">
        <f t="shared" si="6"/>
        <v>0</v>
      </c>
    </row>
    <row r="202" spans="1:7" ht="14.25">
      <c r="A202" s="7"/>
      <c r="B202" s="1"/>
      <c r="C202" s="8"/>
      <c r="D202" s="18" t="e">
        <f t="shared" si="7"/>
        <v>#N/A</v>
      </c>
      <c r="F202" s="17">
        <f>SUMIF(OutputData!$G:$G,Control!D202,OutputData!$H:$H)</f>
        <v>0</v>
      </c>
      <c r="G202" s="17">
        <f t="shared" si="6"/>
        <v>0</v>
      </c>
    </row>
    <row r="203" spans="1:7" ht="14.25">
      <c r="A203" s="7"/>
      <c r="B203" s="1"/>
      <c r="C203" s="8"/>
      <c r="D203" s="18" t="e">
        <f t="shared" si="7"/>
        <v>#N/A</v>
      </c>
      <c r="F203" s="17">
        <f>SUMIF(OutputData!$G:$G,Control!D203,OutputData!$H:$H)</f>
        <v>0</v>
      </c>
      <c r="G203" s="17">
        <f t="shared" si="6"/>
        <v>0</v>
      </c>
    </row>
    <row r="204" spans="1:7" ht="14.25">
      <c r="A204" s="7"/>
      <c r="B204" s="1"/>
      <c r="C204" s="8"/>
      <c r="D204" s="18" t="e">
        <f t="shared" si="7"/>
        <v>#N/A</v>
      </c>
      <c r="F204" s="17">
        <f>SUMIF(OutputData!$G:$G,Control!D204,OutputData!$H:$H)</f>
        <v>0</v>
      </c>
      <c r="G204" s="17">
        <f t="shared" si="6"/>
        <v>0</v>
      </c>
    </row>
    <row r="205" spans="1:7" ht="14.25">
      <c r="A205" s="7"/>
      <c r="B205" s="1"/>
      <c r="C205" s="8"/>
      <c r="D205" s="18" t="e">
        <f t="shared" si="7"/>
        <v>#N/A</v>
      </c>
      <c r="F205" s="17">
        <f>SUMIF(OutputData!$G:$G,Control!D205,OutputData!$H:$H)</f>
        <v>0</v>
      </c>
      <c r="G205" s="17">
        <f t="shared" si="6"/>
        <v>0</v>
      </c>
    </row>
    <row r="206" spans="1:7" ht="14.25">
      <c r="A206" s="7"/>
      <c r="B206" s="1"/>
      <c r="C206" s="8"/>
      <c r="D206" s="18" t="e">
        <f t="shared" si="7"/>
        <v>#N/A</v>
      </c>
      <c r="F206" s="17">
        <f>SUMIF(OutputData!$G:$G,Control!D206,OutputData!$H:$H)</f>
        <v>0</v>
      </c>
      <c r="G206" s="17">
        <f t="shared" si="6"/>
        <v>0</v>
      </c>
    </row>
    <row r="207" spans="1:7" ht="14.25">
      <c r="A207" s="7"/>
      <c r="B207" s="1"/>
      <c r="C207" s="8"/>
      <c r="D207" s="18" t="e">
        <f t="shared" si="7"/>
        <v>#N/A</v>
      </c>
      <c r="F207" s="17">
        <f>SUMIF(OutputData!$G:$G,Control!D207,OutputData!$H:$H)</f>
        <v>0</v>
      </c>
      <c r="G207" s="17">
        <f t="shared" si="6"/>
        <v>0</v>
      </c>
    </row>
    <row r="208" spans="1:7" ht="14.25">
      <c r="A208" s="7"/>
      <c r="B208" s="1"/>
      <c r="C208" s="8"/>
      <c r="D208" s="18" t="e">
        <f t="shared" si="7"/>
        <v>#N/A</v>
      </c>
      <c r="F208" s="17">
        <f>SUMIF(OutputData!$G:$G,Control!D208,OutputData!$H:$H)</f>
        <v>0</v>
      </c>
      <c r="G208" s="17">
        <f t="shared" si="6"/>
        <v>0</v>
      </c>
    </row>
    <row r="209" spans="1:7" ht="14.25">
      <c r="A209" s="7"/>
      <c r="B209" s="1"/>
      <c r="C209" s="8"/>
      <c r="D209" s="18" t="e">
        <f t="shared" si="7"/>
        <v>#N/A</v>
      </c>
      <c r="F209" s="17">
        <f>SUMIF(OutputData!$G:$G,Control!D209,OutputData!$H:$H)</f>
        <v>0</v>
      </c>
      <c r="G209" s="17">
        <f t="shared" si="6"/>
        <v>0</v>
      </c>
    </row>
    <row r="210" spans="1:7" ht="14.25">
      <c r="A210" s="7"/>
      <c r="B210" s="1"/>
      <c r="C210" s="8"/>
      <c r="D210" s="18" t="e">
        <f t="shared" si="7"/>
        <v>#N/A</v>
      </c>
      <c r="F210" s="17">
        <f>SUMIF(OutputData!$G:$G,Control!D210,OutputData!$H:$H)</f>
        <v>0</v>
      </c>
      <c r="G210" s="17">
        <f t="shared" si="6"/>
        <v>0</v>
      </c>
    </row>
    <row r="211" spans="1:7" ht="14.25">
      <c r="A211" s="7"/>
      <c r="B211" s="1"/>
      <c r="C211" s="8"/>
      <c r="D211" s="18" t="e">
        <f t="shared" si="7"/>
        <v>#N/A</v>
      </c>
      <c r="F211" s="17">
        <f>SUMIF(OutputData!$G:$G,Control!D211,OutputData!$H:$H)</f>
        <v>0</v>
      </c>
      <c r="G211" s="17">
        <f t="shared" si="6"/>
        <v>0</v>
      </c>
    </row>
    <row r="212" spans="1:7" ht="14.25">
      <c r="A212" s="7"/>
      <c r="B212" s="1"/>
      <c r="C212" s="8"/>
      <c r="D212" s="18" t="e">
        <f t="shared" si="7"/>
        <v>#N/A</v>
      </c>
      <c r="F212" s="17">
        <f>SUMIF(OutputData!$G:$G,Control!D212,OutputData!$H:$H)</f>
        <v>0</v>
      </c>
      <c r="G212" s="17">
        <f t="shared" si="6"/>
        <v>0</v>
      </c>
    </row>
    <row r="213" spans="1:3" ht="14.25">
      <c r="A213" s="1"/>
      <c r="B213" s="8"/>
      <c r="C21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Walsall Hospitals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Baker Trevor (RBK) Walsall Healthcare NHS Trust</cp:lastModifiedBy>
  <cp:lastPrinted>2014-11-10T13:38:25Z</cp:lastPrinted>
  <dcterms:created xsi:type="dcterms:W3CDTF">2010-10-01T15:51:21Z</dcterms:created>
  <dcterms:modified xsi:type="dcterms:W3CDTF">2015-02-24T14:34:45Z</dcterms:modified>
  <cp:category/>
  <cp:version/>
  <cp:contentType/>
  <cp:contentStatus/>
</cp:coreProperties>
</file>